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uczanie RAchunkowości\WITRYNA\JPK\zbiorczo\"/>
    </mc:Choice>
  </mc:AlternateContent>
  <bookViews>
    <workbookView xWindow="0" yWindow="0" windowWidth="14380" windowHeight="5420"/>
  </bookViews>
  <sheets>
    <sheet name="start" sheetId="7" r:id="rId1"/>
    <sheet name="JPK_KR_01" sheetId="1" r:id="rId2"/>
    <sheet name="JPK_VAT_01" sheetId="2" r:id="rId3"/>
    <sheet name="JPK_FA_01" sheetId="3" r:id="rId4"/>
    <sheet name="JPK_MAG_01" sheetId="4" r:id="rId5"/>
    <sheet name="JPK_WB_01" sheetId="5" r:id="rId6"/>
    <sheet name="analiza_01" sheetId="6" r:id="rId7"/>
    <sheet name="opisy" sheetId="10" r:id="rId8"/>
  </sheets>
  <calcPr calcId="171027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6" l="1"/>
  <c r="M6" i="6"/>
  <c r="J7" i="6"/>
  <c r="J6" i="6"/>
</calcChain>
</file>

<file path=xl/connections.xml><?xml version="1.0" encoding="utf-8"?>
<connections xmlns="http://schemas.openxmlformats.org/spreadsheetml/2006/main">
  <connection id="1" name="JPK_FA" type="4" refreshedVersion="0" background="1">
    <webPr xml="1" sourceData="1" parsePre="1" consecutive="1" url="E:\Nauczanie RAchunkowości\WITRYNA\JPK\zbiorczo\styczen\JPK_FA.xml" htmlTables="1"/>
  </connection>
  <connection id="2" name="JPK_KR" type="4" refreshedVersion="0" background="1">
    <webPr xml="1" sourceData="1" parsePre="1" consecutive="1" url="E:\Nauczanie RAchunkowości\WITRYNA\JPK\zbiorczo\styczen\JPK_KR.xml" htmlTables="1"/>
  </connection>
  <connection id="3" name="JPK_MAG" type="4" refreshedVersion="0" background="1">
    <webPr xml="1" sourceData="1" parsePre="1" consecutive="1" url="E:\Nauczanie RAchunkowości\WITRYNA\JPK\zbiorczo\styczen\JPK_MAG.xml" htmlTables="1"/>
  </connection>
  <connection id="4" name="JPK_VAT" type="4" refreshedVersion="0" background="1">
    <webPr xml="1" sourceData="1" parsePre="1" consecutive="1" url="E:\Nauczanie RAchunkowości\WITRYNA\JPK\zbiorczo\styczen\JPK_VAT.xml" htmlTables="1"/>
  </connection>
  <connection id="5" name="JPK_WB" type="4" refreshedVersion="0" background="1">
    <webPr xml="1" sourceData="1" parsePre="1" consecutive="1" url="E:\Nauczanie RAchunkowości\WITRYNA\JPK\zbiorczo\styczen\JPK_WB.xml" htmlTables="1"/>
  </connection>
</connections>
</file>

<file path=xl/sharedStrings.xml><?xml version="1.0" encoding="utf-8"?>
<sst xmlns="http://schemas.openxmlformats.org/spreadsheetml/2006/main" count="2341" uniqueCount="415">
  <si>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</si>
  <si>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</si>
  <si>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</si>
  <si>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</si>
  <si>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</si>
  <si>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</si>
  <si>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</si>
  <si>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</si>
  <si>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</si>
  <si>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</si>
  <si>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</si>
  <si>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</si>
  <si>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</si>
  <si>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</si>
  <si>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</si>
  <si>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</si>
  <si>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</si>
  <si>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</si>
  <si>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</si>
  <si>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</si>
  <si>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</si>
  <si>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</si>
  <si>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</si>
  <si>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</si>
  <si>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</si>
  <si>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</si>
  <si>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</si>
  <si>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</si>
  <si>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</si>
  <si>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</si>
  <si>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</si>
  <si>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</si>
  <si>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</si>
  <si>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</si>
  <si>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</si>
  <si>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</si>
  <si>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</si>
  <si>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ns1:KodPodkategorii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</si>
  <si>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</si>
  <si>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</si>
  <si>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</si>
  <si>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</si>
  <si>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</si>
  <si>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</si>
  <si>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</si>
  <si>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</si>
  <si>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</si>
  <si>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</si>
  <si>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</si>
  <si>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</si>
  <si>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</si>
  <si>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</si>
  <si>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</si>
  <si>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</si>
  <si>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</si>
  <si>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ns1:OpisZapisuWinien</t>
  </si>
  <si>
    <t>ns1:KodKontaMa</t>
  </si>
  <si>
    <t>ns1:KwotaMa</t>
  </si>
  <si>
    <t>ns1:OpisZapisuMa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</si>
  <si>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</si>
  <si>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</si>
  <si>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</si>
  <si>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</si>
  <si>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</si>
  <si>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</si>
  <si>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</si>
  <si>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</si>
  <si>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</si>
  <si>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JPK sp. z o.o.</t>
  </si>
  <si>
    <t>PL</t>
  </si>
  <si>
    <t>BRAK</t>
  </si>
  <si>
    <t>G</t>
  </si>
  <si>
    <t>100</t>
  </si>
  <si>
    <t>130</t>
  </si>
  <si>
    <t>201-2-1-6</t>
  </si>
  <si>
    <t>201-3-1-3</t>
  </si>
  <si>
    <t>202-2-1-5</t>
  </si>
  <si>
    <t>202-3-1-4</t>
  </si>
  <si>
    <t>202-3-1-7</t>
  </si>
  <si>
    <t>221-1</t>
  </si>
  <si>
    <t>221-2</t>
  </si>
  <si>
    <t>302-2-2</t>
  </si>
  <si>
    <t>330</t>
  </si>
  <si>
    <t>403-1</t>
  </si>
  <si>
    <t>403-2</t>
  </si>
  <si>
    <t>731-2</t>
  </si>
  <si>
    <t>741-2</t>
  </si>
  <si>
    <t>801</t>
  </si>
  <si>
    <t>Kasa krajowych środków pieniężnych</t>
  </si>
  <si>
    <t>Bieżący rachunek bankowy</t>
  </si>
  <si>
    <t>Rozrachunki krajowe z odbiorcami z tytułu dostaw i usług/Rozrachunki należności od pozostałych jednostek, w których jednostka posiada zaangażowanie w kapitale/Należności od pozostałych jednostek, w których jednostka posiada zaangażowanie w kapitale, płatne</t>
  </si>
  <si>
    <t>Rozrachunki krajowe z odbiorcami z tytułu dostaw i usług/Rozrachunki należności od pozostałych jednostek/Należności od pozostałych jednostek płatne do 12 miesięcy/Odbiorca towaru 1</t>
  </si>
  <si>
    <t>Rozrachunki krajowe z dostawcami z tytułu dostaw i usług/Rozrachunki zobowiązań wobec pozostałych jednostek, w których jednostka posiada zaangażowanie w kapitale/Zobowiązania wobec pozostałych jednostek, w których jednostka posiada zaangażowanie w kapitale</t>
  </si>
  <si>
    <t>Rozrachunki krajowe z dostawcami z tytułu dostaw i usług/Rozrachunki zobowiązań wobec pozostałych jednostek/Zobowiązania wobec pozostałych jednostek płatne do 12 miesięcy/Dostawca główny</t>
  </si>
  <si>
    <t>Rozrachunki krajowe z dostawcami z tytułu dostaw i usług/Rozrachunki zobowiązań wobec pozostałych jednostek/Zobowiązania wobec pozostałych jednostek płatne do 12 miesięcy/Kontrahent od czynszu</t>
  </si>
  <si>
    <t>Rozrachunki z tytułu VAT/Rozliczenie należnego VAT</t>
  </si>
  <si>
    <t>Rozrachunki z tytułu VAT/Rozliczenie naliczonego VAT</t>
  </si>
  <si>
    <t>Rozliczenie zakupu towarów/Zakupy od  jednostek powiązanych/Towary w drodze</t>
  </si>
  <si>
    <t>Towary</t>
  </si>
  <si>
    <t>Usługi obce/Czynsz</t>
  </si>
  <si>
    <t>BŁĘDNE KONTO: Usługi obce</t>
  </si>
  <si>
    <t>Sprzedaż towarów/Sprzedaż do pozostałych jednostek</t>
  </si>
  <si>
    <t>Wartość sprzedanych towarów /Wartość sprzedaży do pozostałych jednostek</t>
  </si>
  <si>
    <t>Kapitał zakładowy</t>
  </si>
  <si>
    <t>bilansowe</t>
  </si>
  <si>
    <t>wynikowe</t>
  </si>
  <si>
    <t>Środki pieniężne, rachunki bankowe oraz krótkoterminowe aktywa finansowe</t>
  </si>
  <si>
    <t>Rozrachunki i roszczenia</t>
  </si>
  <si>
    <t>Materiały i towary</t>
  </si>
  <si>
    <t>Koszty według rodzajów i ich rozliczenie</t>
  </si>
  <si>
    <t>Przychody i koszty związane z ich osiąganiem</t>
  </si>
  <si>
    <t>Kapitały (fundusz) własne, fundusze specjalne, rezerwy i wynik finansowy</t>
  </si>
  <si>
    <t>Rozrachunki krajowe z odbiorcami z tytułu dostaw i usług</t>
  </si>
  <si>
    <t>Rozrachunki krajowe z dostawcami z tytułu dostaw i usług</t>
  </si>
  <si>
    <t>Rozrachunki z tytułu VAT</t>
  </si>
  <si>
    <t>Rozliczenie zakupu towarów</t>
  </si>
  <si>
    <t>Usługi obce</t>
  </si>
  <si>
    <t>Sprzedaż towarów</t>
  </si>
  <si>
    <t>Wartość sprzedanych towarów</t>
  </si>
  <si>
    <t>Odbiorca towaru 2</t>
  </si>
  <si>
    <t>Odbiorca towaru 1</t>
  </si>
  <si>
    <t>Dostawca 2</t>
  </si>
  <si>
    <t>Dostawca główny</t>
  </si>
  <si>
    <t>Kontrahent od czynszu</t>
  </si>
  <si>
    <t>Rozliczenie należnego VAT</t>
  </si>
  <si>
    <t>Rozliczenie naliczonego VAT</t>
  </si>
  <si>
    <t>Towary w drodze</t>
  </si>
  <si>
    <t>Czynsz</t>
  </si>
  <si>
    <t>Sprzedaż do pozostałych jednostek</t>
  </si>
  <si>
    <t>Wartość sprzedaży do pozostałych jednostek</t>
  </si>
  <si>
    <t>2-1-6</t>
  </si>
  <si>
    <t>3-1-3</t>
  </si>
  <si>
    <t>2-1-5</t>
  </si>
  <si>
    <t>3-1-4</t>
  </si>
  <si>
    <t>3-1-7</t>
  </si>
  <si>
    <t>1</t>
  </si>
  <si>
    <t>2</t>
  </si>
  <si>
    <t>2-2</t>
  </si>
  <si>
    <t>BUFOR/FVS 1/01-17/Lp.1</t>
  </si>
  <si>
    <t>BUFOR/FVS 1/01-17/Lp.2</t>
  </si>
  <si>
    <t>BUFOR/FVZ 1/01-17/Lp.1</t>
  </si>
  <si>
    <t>BUFOR/FVZ 1/01-17/Lp.2</t>
  </si>
  <si>
    <t>BUFOR/FVZ 3/01-17/Lp.1</t>
  </si>
  <si>
    <t>BUFOR/FVS 2/01-17/Lp.1</t>
  </si>
  <si>
    <t>BUFOR/FVS 2/01-17/Lp.2</t>
  </si>
  <si>
    <t>BUFOR/FVZ 2/01-17/Lp.1</t>
  </si>
  <si>
    <t>BUFOR/FVZ 2/01-17/Lp.2</t>
  </si>
  <si>
    <t>BUFOR/FVS 3/01-17/Lp.1</t>
  </si>
  <si>
    <t>BUFOR/FVS 3/01-17/Lp.2</t>
  </si>
  <si>
    <t>BUFOR/WB 1/01-17/Lp.1</t>
  </si>
  <si>
    <t>BUFOR/WB 1/01-17/Lp.2</t>
  </si>
  <si>
    <t>BUFOR/WB 1/01-17/Lp.3</t>
  </si>
  <si>
    <t>BUFOR/WB 1/01-17/Lp.4</t>
  </si>
  <si>
    <t>towar pierwszy/towar drugi/towar trzeci</t>
  </si>
  <si>
    <t>towar pierwszy/towar piąty/towar trzeci</t>
  </si>
  <si>
    <t>czynsz za styczeń</t>
  </si>
  <si>
    <t>towar czwarty/towar pierwszy</t>
  </si>
  <si>
    <t>towar inny 1/towar inny 2/towar inny 3</t>
  </si>
  <si>
    <t>towar inny 1/towar inny 2/towar czwarty</t>
  </si>
  <si>
    <t>wb za styczeń</t>
  </si>
  <si>
    <t>17-FVS/0001</t>
  </si>
  <si>
    <t>1 [17-FVZ/0001]</t>
  </si>
  <si>
    <t>21/01</t>
  </si>
  <si>
    <t>17-FVS/0002</t>
  </si>
  <si>
    <t>22 [17-FVZ/0002]</t>
  </si>
  <si>
    <t>17-FVS/0003</t>
  </si>
  <si>
    <t>Faktura VAT sprzedaż</t>
  </si>
  <si>
    <t>Faktura VAT zakup</t>
  </si>
  <si>
    <t>Wyciąg bankowy</t>
  </si>
  <si>
    <t>Admin</t>
  </si>
  <si>
    <t>-</t>
  </si>
  <si>
    <t>ns3:KodFormularza</t>
  </si>
  <si>
    <t>ns3:WariantFormularza</t>
  </si>
  <si>
    <t>ns3:CelZlozenia</t>
  </si>
  <si>
    <t>ns3:DataWytworzeniaJPK</t>
  </si>
  <si>
    <t>ns3:DataOd</t>
  </si>
  <si>
    <t>ns3:DataDo</t>
  </si>
  <si>
    <t>ns3:DomyslnyKodWaluty</t>
  </si>
  <si>
    <t>ns3:KodUrzedu</t>
  </si>
  <si>
    <t>ns3:KodKraju</t>
  </si>
  <si>
    <t>ns3:Wojewodztwo</t>
  </si>
  <si>
    <t>ns3:Powiat</t>
  </si>
  <si>
    <t>ns3:Gmina</t>
  </si>
  <si>
    <t>ns3:NrDomu</t>
  </si>
  <si>
    <t>ns3:Miejscowosc</t>
  </si>
  <si>
    <t>ns3:KodPocztowy</t>
  </si>
  <si>
    <t>ns3:Poczta</t>
  </si>
  <si>
    <t>ns3:LpSprzedazy</t>
  </si>
  <si>
    <t>ns3:NrKontrahenta</t>
  </si>
  <si>
    <t>ns3:NazwaKontrahenta</t>
  </si>
  <si>
    <t>ns3:AdresKontrahenta</t>
  </si>
  <si>
    <t>ns3:DowodSprzedazy</t>
  </si>
  <si>
    <t>ns3:DataWystawienia</t>
  </si>
  <si>
    <t>ns3:DataSprzedazy</t>
  </si>
  <si>
    <t>ns3:K_15</t>
  </si>
  <si>
    <t>ns3:K_16</t>
  </si>
  <si>
    <t>ns3:K_17</t>
  </si>
  <si>
    <t>ns3:K_18</t>
  </si>
  <si>
    <t>ns3:K_19</t>
  </si>
  <si>
    <t>ns3:K_20</t>
  </si>
  <si>
    <t>ns3:K_23</t>
  </si>
  <si>
    <t>ns3:K_24</t>
  </si>
  <si>
    <t>ns3:K_25</t>
  </si>
  <si>
    <t>ns3:K_26</t>
  </si>
  <si>
    <t>ns3:K_27</t>
  </si>
  <si>
    <t>ns3:K_28</t>
  </si>
  <si>
    <t>ns3:K_29</t>
  </si>
  <si>
    <t>ns3:K_30</t>
  </si>
  <si>
    <t>ns3:K_32</t>
  </si>
  <si>
    <t>ns3:K_33</t>
  </si>
  <si>
    <t>ns3:K_34</t>
  </si>
  <si>
    <t>ns3:K_35</t>
  </si>
  <si>
    <t>ns3:LiczbaWierszySprzedazy</t>
  </si>
  <si>
    <t>ns3:PodatekNalezny</t>
  </si>
  <si>
    <t>ns3:LpZakupu</t>
  </si>
  <si>
    <t>ns3:NrDostawcy</t>
  </si>
  <si>
    <t>ns3:NazwaDostawcy</t>
  </si>
  <si>
    <t>ns3:AdresDostawcy</t>
  </si>
  <si>
    <t>ns3:DowodZakupu</t>
  </si>
  <si>
    <t>ns3:DataZakupu</t>
  </si>
  <si>
    <t>ns3:DataWplywu</t>
  </si>
  <si>
    <t>ns3:K_43</t>
  </si>
  <si>
    <t>ns3:K_44</t>
  </si>
  <si>
    <t>ns3:K_45</t>
  </si>
  <si>
    <t>ns3:K_46</t>
  </si>
  <si>
    <t>ns3:LiczbaWierszyZakupow</t>
  </si>
  <si>
    <t>ns3:PodatekNaliczony</t>
  </si>
  <si>
    <t>JPK_VAT</t>
  </si>
  <si>
    <t>JPK_VAT (2)</t>
  </si>
  <si>
    <t>22</t>
  </si>
  <si>
    <t>ns4:KodFormularza</t>
  </si>
  <si>
    <t>ns4:WariantFormularza</t>
  </si>
  <si>
    <t>ns4:CelZlozenia</t>
  </si>
  <si>
    <t>ns4:DataWytworzeniaJPK</t>
  </si>
  <si>
    <t>ns4:DataOd</t>
  </si>
  <si>
    <t>ns4:DataDo</t>
  </si>
  <si>
    <t>ns4:DomyslnyKodWaluty</t>
  </si>
  <si>
    <t>ns4:KodUrzedu</t>
  </si>
  <si>
    <t>ns2:Ulica</t>
  </si>
  <si>
    <t>ns4:P_1</t>
  </si>
  <si>
    <t>ns4:P_2A</t>
  </si>
  <si>
    <t>ns4:P_3A</t>
  </si>
  <si>
    <t>ns4:P_3C</t>
  </si>
  <si>
    <t>ns4:P_3D</t>
  </si>
  <si>
    <t>ns4:P_4A</t>
  </si>
  <si>
    <t>ns4:P_4B</t>
  </si>
  <si>
    <t>ns4:P_6</t>
  </si>
  <si>
    <t>ns4:P_13_1</t>
  </si>
  <si>
    <t>ns4:P_14_1</t>
  </si>
  <si>
    <t>ns4:P_13_2</t>
  </si>
  <si>
    <t>ns4:P_14_2</t>
  </si>
  <si>
    <t>ns4:P_13_3</t>
  </si>
  <si>
    <t>ns4:P_14_3</t>
  </si>
  <si>
    <t>ns4:P_13_4</t>
  </si>
  <si>
    <t>ns4:P_14_4</t>
  </si>
  <si>
    <t>ns4:P_13_5</t>
  </si>
  <si>
    <t>ns4:P_14_5</t>
  </si>
  <si>
    <t>ns4:P_15</t>
  </si>
  <si>
    <t>ns4:P_16</t>
  </si>
  <si>
    <t>ns4:P_17</t>
  </si>
  <si>
    <t>ns4:P_18</t>
  </si>
  <si>
    <t>ns4:P_19</t>
  </si>
  <si>
    <t>ns4:P_20</t>
  </si>
  <si>
    <t>ns4:P_21</t>
  </si>
  <si>
    <t>ns4:P_23</t>
  </si>
  <si>
    <t>ns4:P_106E_2</t>
  </si>
  <si>
    <t>ns4:P_106E_3</t>
  </si>
  <si>
    <t>ns4:RodzajFaktury</t>
  </si>
  <si>
    <t>ns4:ZALZaplata</t>
  </si>
  <si>
    <t>ns4:ZALPodatek</t>
  </si>
  <si>
    <t>ns4:LiczbaFaktur</t>
  </si>
  <si>
    <t>ns4:WartoscFaktur</t>
  </si>
  <si>
    <t>ns4:Stawka1</t>
  </si>
  <si>
    <t>ns4:Stawka2</t>
  </si>
  <si>
    <t>ns4:Stawka3</t>
  </si>
  <si>
    <t>ns4:Stawka4</t>
  </si>
  <si>
    <t>ns4:Stawka5</t>
  </si>
  <si>
    <t>ns4:P_2B</t>
  </si>
  <si>
    <t>ns4:P_7</t>
  </si>
  <si>
    <t>ns4:P_8A</t>
  </si>
  <si>
    <t>ns4:P_8B</t>
  </si>
  <si>
    <t>ns4:P_9A</t>
  </si>
  <si>
    <t>ns4:P_11</t>
  </si>
  <si>
    <t>ns4:P_12</t>
  </si>
  <si>
    <t>ns4:LiczbaWierszyFaktur</t>
  </si>
  <si>
    <t>ns4:WartoscWierszyFaktur</t>
  </si>
  <si>
    <t>JPK_FA</t>
  </si>
  <si>
    <t>JPK_FA (1)</t>
  </si>
  <si>
    <t>JPK Sp. z o.o.</t>
  </si>
  <si>
    <t>pomorskie</t>
  </si>
  <si>
    <t>Złota</t>
  </si>
  <si>
    <t>Gdańsk</t>
  </si>
  <si>
    <t>80-000</t>
  </si>
  <si>
    <t>ul. Złota 58, 80-000 Gdańsk</t>
  </si>
  <si>
    <t>VAT</t>
  </si>
  <si>
    <t>towar pierwszy</t>
  </si>
  <si>
    <t>towar drugi</t>
  </si>
  <si>
    <t>towar trzeci</t>
  </si>
  <si>
    <t>towar czwarty</t>
  </si>
  <si>
    <t>towar inny 1</t>
  </si>
  <si>
    <t>towar inny 2</t>
  </si>
  <si>
    <t>szt</t>
  </si>
  <si>
    <t>ns5:KodFormularza</t>
  </si>
  <si>
    <t>ns5:WariantFormularza</t>
  </si>
  <si>
    <t>ns5:CelZlozenia</t>
  </si>
  <si>
    <t>ns5:DataWytworzeniaJPK</t>
  </si>
  <si>
    <t>ns5:DataOd</t>
  </si>
  <si>
    <t>ns5:DataDo</t>
  </si>
  <si>
    <t>ns5:DomyslnyKodWaluty</t>
  </si>
  <si>
    <t>ns5:KodUrzedu</t>
  </si>
  <si>
    <t>ns5:Magazyn</t>
  </si>
  <si>
    <t>ns5:NumerPZ</t>
  </si>
  <si>
    <t>ns5:DataPZ</t>
  </si>
  <si>
    <t>ns5:WartoscPZ</t>
  </si>
  <si>
    <t>ns5:DataOtrzymaniaPZ</t>
  </si>
  <si>
    <t>ns5:Dostawca</t>
  </si>
  <si>
    <t>ns5:NumerFaPZ</t>
  </si>
  <si>
    <t>ns5:DataFaPZ</t>
  </si>
  <si>
    <t>ns5:Numer2PZ</t>
  </si>
  <si>
    <t>ns5:KodTowaruPZ</t>
  </si>
  <si>
    <t>ns5:NazwaTowaruPZ</t>
  </si>
  <si>
    <t>ns5:IloscPrzyjetaPZ</t>
  </si>
  <si>
    <t>ns5:JednostkaMiaryPZ</t>
  </si>
  <si>
    <t>ns5:CenaJednPZ</t>
  </si>
  <si>
    <t>ns5:WartoscPozycjiPZ</t>
  </si>
  <si>
    <t>ns5:LiczbaPZ</t>
  </si>
  <si>
    <t>ns5:SumaPZ</t>
  </si>
  <si>
    <t>ns5:NumerWZ</t>
  </si>
  <si>
    <t>ns5:DataWZ</t>
  </si>
  <si>
    <t>ns5:WartoscWZ</t>
  </si>
  <si>
    <t>ns5:DataWydaniaWZ</t>
  </si>
  <si>
    <t>ns5:OdbiorcaWZ</t>
  </si>
  <si>
    <t>ns5:NumerFaWZ</t>
  </si>
  <si>
    <t>ns5:DataFaWZ</t>
  </si>
  <si>
    <t>ns5:Numer2WZ</t>
  </si>
  <si>
    <t>ns5:KodTowaruWZ</t>
  </si>
  <si>
    <t>ns5:NazwaTowaruWZ</t>
  </si>
  <si>
    <t>ns5:IloscWydanaWZ</t>
  </si>
  <si>
    <t>ns5:JednostkaMiaryWZ</t>
  </si>
  <si>
    <t>ns5:CenaJednWZ</t>
  </si>
  <si>
    <t>ns5:WartoscPozycjiWZ</t>
  </si>
  <si>
    <t>ns5:LiczbaWZ</t>
  </si>
  <si>
    <t>ns5:SumaWZ</t>
  </si>
  <si>
    <t>JPK_MAG</t>
  </si>
  <si>
    <t>JPK_MAG (1)</t>
  </si>
  <si>
    <t>MAG</t>
  </si>
  <si>
    <t>17-PZ/0001(Admin)</t>
  </si>
  <si>
    <t>17-PZ/0002(Admin)</t>
  </si>
  <si>
    <t>17-FVZ/0001</t>
  </si>
  <si>
    <t>17-FVZ/0002</t>
  </si>
  <si>
    <t>towar piąty</t>
  </si>
  <si>
    <t>towar inny 3</t>
  </si>
  <si>
    <t>17-WZ/0001(Admin)</t>
  </si>
  <si>
    <t>17-WZ/0002(Admin)</t>
  </si>
  <si>
    <t>17-WZ/0003(Admin)</t>
  </si>
  <si>
    <t>ns6:KodFormularza</t>
  </si>
  <si>
    <t>ns6:WariantFormularza</t>
  </si>
  <si>
    <t>ns6:CelZlozenia</t>
  </si>
  <si>
    <t>ns6:DataWytworzeniaJPK</t>
  </si>
  <si>
    <t>ns6:DataOd</t>
  </si>
  <si>
    <t>ns6:DataDo</t>
  </si>
  <si>
    <t>ns6:DomyslnyKodWaluty</t>
  </si>
  <si>
    <t>ns6:KodUrzedu</t>
  </si>
  <si>
    <t>ns6:NumerRachunku</t>
  </si>
  <si>
    <t>ns6:SaldoPoczatkowe</t>
  </si>
  <si>
    <t>ns6:SaldoKoncowe</t>
  </si>
  <si>
    <t>ns6:NumerWiersza</t>
  </si>
  <si>
    <t>ns6:DataOperacji</t>
  </si>
  <si>
    <t>ns6:NazwaPodmiotu</t>
  </si>
  <si>
    <t>ns6:OpisOperacji</t>
  </si>
  <si>
    <t>ns6:KwotaOperacji</t>
  </si>
  <si>
    <t>ns6:SaldoOperacji</t>
  </si>
  <si>
    <t>ns6:LiczbaWierszy</t>
  </si>
  <si>
    <t>ns6:SumaObciazen</t>
  </si>
  <si>
    <t>ns6:SumaUznan</t>
  </si>
  <si>
    <t>JPK_WB</t>
  </si>
  <si>
    <t>JPK_WB (1)</t>
  </si>
  <si>
    <t>PL12345656780000000011178653</t>
  </si>
  <si>
    <t>Suma końcowa</t>
  </si>
  <si>
    <t>(puste)</t>
  </si>
  <si>
    <t>sumy</t>
  </si>
  <si>
    <t>ruchy mag</t>
  </si>
  <si>
    <r>
      <t xml:space="preserve">Plik do książki </t>
    </r>
    <r>
      <rPr>
        <b/>
        <i/>
        <sz val="11"/>
        <color theme="1"/>
        <rFont val="Calibri"/>
        <family val="2"/>
        <charset val="238"/>
        <scheme val="minor"/>
      </rPr>
      <t>System Informacyjny Rachunkowości a JPK</t>
    </r>
  </si>
  <si>
    <t>autor: Magdalena Chomuszko</t>
  </si>
  <si>
    <r>
      <t>Przykładowy arkusz zbiorczej prezentacji struktur</t>
    </r>
    <r>
      <rPr>
        <b/>
        <sz val="28"/>
        <color rgb="FFFF0000"/>
        <rFont val="Calibri"/>
        <family val="2"/>
        <charset val="238"/>
        <scheme val="minor"/>
      </rPr>
      <t xml:space="preserve"> JPK</t>
    </r>
  </si>
  <si>
    <t>styczeń</t>
  </si>
  <si>
    <t>Tabela1</t>
  </si>
  <si>
    <t>Tabela2</t>
  </si>
  <si>
    <t>Tabela3</t>
  </si>
  <si>
    <t>Tabela4</t>
  </si>
  <si>
    <t>Tabela5</t>
  </si>
  <si>
    <t>luty</t>
  </si>
  <si>
    <t>marzec</t>
  </si>
  <si>
    <t>kwiecień</t>
  </si>
  <si>
    <t>maj</t>
  </si>
  <si>
    <t>Tabela6</t>
  </si>
  <si>
    <t>Tabela7</t>
  </si>
  <si>
    <t>Tabela8</t>
  </si>
  <si>
    <t>Tabela9</t>
  </si>
  <si>
    <t>Tabela10</t>
  </si>
  <si>
    <t>Tabela11</t>
  </si>
  <si>
    <t>Tabela12</t>
  </si>
  <si>
    <t>Tabela13</t>
  </si>
  <si>
    <t>Tabela14</t>
  </si>
  <si>
    <t>Tabela15</t>
  </si>
  <si>
    <t>Tabela16</t>
  </si>
  <si>
    <t>Tabela17</t>
  </si>
  <si>
    <t>Tabela18</t>
  </si>
  <si>
    <t>Tabela19</t>
  </si>
  <si>
    <t>Tabela20</t>
  </si>
  <si>
    <t>Tabela21</t>
  </si>
  <si>
    <t>Tabela22</t>
  </si>
  <si>
    <t>Tabela23</t>
  </si>
  <si>
    <t>Tabela24</t>
  </si>
  <si>
    <t>Tabela25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</si>
</sst>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ck">
        <color indexed="64"/>
      </right>
      <top/>
      <bottom/>
      <diagonal/>
    </border>
    <border>
      <left style="thin">
        <color indexed="65"/>
      </left>
      <right style="thick">
        <color indexed="64"/>
      </right>
      <top style="thin">
        <color rgb="FF999999"/>
      </top>
      <bottom style="thin">
        <color rgb="FF999999"/>
      </bottom>
      <diagonal/>
    </border>
    <border>
      <left/>
      <right/>
      <top style="thin">
        <color indexed="65"/>
      </top>
      <bottom/>
      <diagonal/>
    </border>
    <border>
      <left/>
      <right/>
      <top style="thin">
        <color indexed="65"/>
      </top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1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pivotButton="1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2" fillId="2" borderId="0" xfId="0" applyFont="1" applyFill="1"/>
    <xf numFmtId="0" fontId="0" fillId="0" borderId="9" xfId="0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15" xfId="0" pivotButton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7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0" fillId="0" borderId="21" xfId="0" pivotButton="1" applyBorder="1"/>
    <xf numFmtId="0" fontId="0" fillId="0" borderId="22" xfId="0" pivotButton="1" applyBorder="1"/>
    <xf numFmtId="0" fontId="1" fillId="0" borderId="23" xfId="0" applyFont="1" applyFill="1" applyBorder="1" applyAlignment="1">
      <alignment horizontal="center"/>
    </xf>
    <xf numFmtId="0" fontId="3" fillId="0" borderId="0" xfId="0" applyFont="1"/>
    <xf numFmtId="0" fontId="0" fillId="0" borderId="24" xfId="0" applyBorder="1"/>
    <xf numFmtId="0" fontId="1" fillId="0" borderId="24" xfId="0" applyFont="1" applyBorder="1" applyAlignment="1">
      <alignment horizontal="center"/>
    </xf>
    <xf numFmtId="0" fontId="1" fillId="0" borderId="24" xfId="0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Normalny" xfId="0" builtinId="0"/>
  </cellStyles>
  <dxfs count="2">
    <dxf>
      <border>
        <right style="thick">
          <color indexed="64"/>
        </right>
      </border>
    </dxf>
    <dxf>
      <border>
        <right style="thick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1/' xmlns:ns2='http://crd.gov.pl/xml/schematy/dziedzinowe/mf/2016/01/25/eD/DefinicjeTypy/' xmlns:ns3='http://jpk.mf.gov.pl/wzor/2016/10/26/10261/' xmlns:ns4='http://jpk.mf.gov.pl/wzor/2016/03/09/03095/' xmlns:ns5='http://jpk.mf.gov.pl/wzor/2016/03/09/03093/' xmlns:ns6='http://jpk.mf.gov.pl/wzor/2016/03/09/03092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OpisPodkategorii" form="qualified"/>
                  <xsd:element minOccurs="0" nillable="true" type="xsd:integer" name="BilansOtwarciaWinien" form="qualified"/>
                  <xsd:element minOccurs="0" nillable="true" type="xsd:integer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  <xsd:element minOccurs="0" nillable="true" type="xsd:string" name="KodPodkategorii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3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</xsd:schema>
  </Schema>
  <Schema ID="Schema4" SchemaRef="Schema3" Namespace="http://jpk.mf.gov.pl/wzor/2016/10/26/10261/">
    <xsd:schema xmlns:xsd="http://www.w3.org/2001/XMLSchema" xmlns:ns0="http://jpk.mf.gov.pl/wzor/2016/10/26/10261/" xmlns:ns1="http://crd.gov.pl/xml/schematy/dziedzinowe/mf/2016/01/25/eD/DefinicjeTypy/" xmlns="" targetNamespace="http://jpk.mf.gov.pl/wzor/2016/10/26/1026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nillable="true" type="xsd:string" name="KodKraju" form="qualified"/>
                        <xsd:element minOccurs="0" nillable="true" type="xsd:string" name="Wojewodztwo" form="qualified"/>
                        <xsd:element minOccurs="0" nillable="true" type="xsd:string" name="Powiat" form="qualified"/>
                        <xsd:element minOccurs="0" nillable="true" type="xsd:string" name="Gmina" form="qualified"/>
                        <xsd:element minOccurs="0" nillable="true" type="xsd:string" name="NrDomu" form="qualified"/>
                        <xsd:element minOccurs="0" nillable="true" type="xsd:string" name="Miejscowosc" form="qualified"/>
                        <xsd:element minOccurs="0" nillable="true" type="xsd:string" name="KodPocztowy" form="qualified"/>
                        <xsd:element minOccurs="0" nillable="true" type="xsd:string" name="Poczta" form="qualified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SprzedazWiersz" form="qualified">
              <xsd:complexType>
                <xsd:sequence minOccurs="0">
                  <xsd:element minOccurs="0" nillable="true" type="xsd:integer" name="LpSprzedazy" form="qualified"/>
                  <xsd:element minOccurs="0" nillable="true" type="xsd:integer" name="NrKontrahenta" form="qualified"/>
                  <xsd:element minOccurs="0" nillable="true" type="xsd:string" name="NazwaKontrahenta" form="qualified"/>
                  <xsd:element minOccurs="0" nillable="true" type="xsd:string" name="AdresKontrahenta" form="qualified"/>
                  <xsd:element minOccurs="0" nillable="true" type="xsd:string" name="DowodSprzedazy" form="qualified"/>
                  <xsd:element minOccurs="0" nillable="true" type="xsd:date" name="DataWystawienia" form="qualified"/>
                  <xsd:element minOccurs="0" nillable="true" type="xsd:date" name="DataSprzedazy" form="qualified"/>
                  <xsd:element minOccurs="0" nillable="true" type="xsd:integer" name="K_15" form="qualified"/>
                  <xsd:element minOccurs="0" nillable="true" type="xsd:integer" name="K_16" form="qualified"/>
                  <xsd:element minOccurs="0" nillable="true" type="xsd:integer" name="K_17" form="qualified"/>
                  <xsd:element minOccurs="0" nillable="true" type="xsd:double" name="K_18" form="qualified"/>
                  <xsd:element minOccurs="0" nillable="true" type="xsd:integer" name="K_19" form="qualified"/>
                  <xsd:element minOccurs="0" nillable="true" type="xsd:double" name="K_20" form="qualified"/>
                  <xsd:element minOccurs="0" nillable="true" type="xsd:integer" name="K_23" form="qualified"/>
                  <xsd:element minOccurs="0" nillable="true" type="xsd:integer" name="K_24" form="qualified"/>
                  <xsd:element minOccurs="0" nillable="true" type="xsd:integer" name="K_25" form="qualified"/>
                  <xsd:element minOccurs="0" nillable="true" type="xsd:integer" name="K_26" form="qualified"/>
                  <xsd:element minOccurs="0" nillable="true" type="xsd:integer" name="K_27" form="qualified"/>
                  <xsd:element minOccurs="0" nillable="true" type="xsd:integer" name="K_28" form="qualified"/>
                  <xsd:element minOccurs="0" nillable="true" type="xsd:integer" name="K_29" form="qualified"/>
                  <xsd:element minOccurs="0" nillable="true" type="xsd:integer" name="K_30" form="qualified"/>
                  <xsd:element minOccurs="0" nillable="true" type="xsd:integer" name="K_32" form="qualified"/>
                  <xsd:element minOccurs="0" nillable="true" type="xsd:integer" name="K_33" form="qualified"/>
                  <xsd:element minOccurs="0" nillable="true" type="xsd:integer" name="K_34" form="qualified"/>
                  <xsd:element minOccurs="0" nillable="true" type="xsd:integer" name="K_35" form="qualified"/>
                </xsd:sequence>
                <xsd:attribute name="typ" form="unqualified" type="xsd:string"/>
              </xsd:complexType>
            </xsd:element>
            <xsd:element minOccurs="0" nillable="true" name="SprzedazCtrl" form="qualified">
              <xsd:complexType>
                <xsd:sequence minOccurs="0">
                  <xsd:element minOccurs="0" nillable="true" type="xsd:integer" name="LiczbaWierszySprzedazy" form="qualified"/>
                  <xsd:element minOccurs="0" nillable="true" type="xsd:double" name="PodatekNalezny" form="qualified"/>
                </xsd:sequence>
              </xsd:complexType>
            </xsd:element>
            <xsd:element minOccurs="0" maxOccurs="unbounded" nillable="true" name="ZakupWiersz" form="qualified">
              <xsd:complexType>
                <xsd:sequence minOccurs="0">
                  <xsd:element minOccurs="0" nillable="true" type="xsd:integer" name="LpZakupu" form="qualified"/>
                  <xsd:element minOccurs="0" nillable="true" type="xsd:integer" name="NrDostawcy" form="qualified"/>
                  <xsd:element minOccurs="0" nillable="true" type="xsd:string" name="NazwaDostawcy" form="qualified"/>
                  <xsd:element minOccurs="0" nillable="true" type="xsd:string" name="AdresDostawcy" form="qualified"/>
                  <xsd:element minOccurs="0" nillable="true" type="xsd:string" name="DowodZakupu" form="qualified"/>
                  <xsd:element minOccurs="0" nillable="true" type="xsd:date" name="DataZakupu" form="qualified"/>
                  <xsd:element minOccurs="0" nillable="true" type="xsd:date" name="DataWplywu" form="qualified"/>
                  <xsd:element minOccurs="0" nillable="true" type="xsd:integer" name="K_43" form="qualified"/>
                  <xsd:element minOccurs="0" nillable="true" type="xsd:integer" name="K_44" form="qualified"/>
                  <xsd:element minOccurs="0" nillable="true" type="xsd:integer" name="K_45" form="qualified"/>
                  <xsd:element minOccurs="0" nillable="true" type="xsd:double" name="K_46" form="qualified"/>
                </xsd:sequence>
                <xsd:attribute name="typ" form="unqualified" type="xsd:string"/>
              </xsd:complexType>
            </xsd:element>
            <xsd:element minOccurs="0" nillable="true" name="ZakupCtrl" form="qualified">
              <xsd:complexType>
                <xsd:sequence minOccurs="0">
                  <xsd:element minOccurs="0" nillable="true" type="xsd:integer" name="LiczbaWierszyZakupow" form="qualified"/>
                  <xsd:element minOccurs="0" nillable="true" type="xsd:double" name="PodatekNaliczony" form="qualified"/>
                </xsd:sequence>
              </xsd:complexType>
            </xsd:element>
          </xsd:sequence>
        </xsd:complexType>
      </xsd:element>
    </xsd:schema>
  </Schema>
  <Schema ID="Schema5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6" SchemaRef="Schema5" Namespace="http://jpk.mf.gov.pl/wzor/2016/03/09/03095/">
    <xsd:schema xmlns:xsd="http://www.w3.org/2001/XMLSchema" xmlns:ns0="http://jpk.mf.gov.pl/wzor/2016/03/09/03095/" xmlns:ns1="http://crd.gov.pl/xml/schematy/dziedzinowe/mf/2016/01/25/eD/DefinicjeTypy/" xmlns="" targetNamespace="http://jpk.mf.gov.pl/wzor/2016/03/09/03095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Faktura" form="qualified">
              <xsd:complexType>
                <xsd:sequence minOccurs="0">
                  <xsd:element minOccurs="0" nillable="true" type="xsd:date" name="P_1" form="qualified"/>
                  <xsd:element minOccurs="0" nillable="true" type="xsd:string" name="P_2A" form="qualified"/>
                  <xsd:element minOccurs="0" nillable="true" type="xsd:string" name="P_3A" form="qualified"/>
                  <xsd:element minOccurs="0" nillable="true" type="xsd:string" name="P_3C" form="qualified"/>
                  <xsd:element minOccurs="0" nillable="true" type="xsd:string" name="P_3D" form="qualified"/>
                  <xsd:element minOccurs="0" nillable="true" type="xsd:string" name="P_4A" form="qualified"/>
                  <xsd:element minOccurs="0" nillable="true" type="xsd:integer" name="P_4B" form="qualified"/>
                  <xsd:element minOccurs="0" nillable="true" type="xsd:date" name="P_6" form="qualified"/>
                  <xsd:element minOccurs="0" nillable="true" type="xsd:integer" name="P_13_1" form="qualified"/>
                  <xsd:element minOccurs="0" nillable="true" type="xsd:double" name="P_14_1" form="qualified"/>
                  <xsd:element minOccurs="0" nillable="true" type="xsd:integer" name="P_13_2" form="qualified"/>
                  <xsd:element minOccurs="0" nillable="true" type="xsd:double" name="P_14_2" form="qualified"/>
                  <xsd:element minOccurs="0" nillable="true" type="xsd:integer" name="P_13_3" form="qualified"/>
                  <xsd:element minOccurs="0" nillable="true" type="xsd:integer" name="P_14_3" form="qualified"/>
                  <xsd:element minOccurs="0" nillable="true" type="xsd:integer" name="P_13_4" form="qualified"/>
                  <xsd:element minOccurs="0" nillable="true" type="xsd:integer" name="P_14_4" form="qualified"/>
                  <xsd:element minOccurs="0" nillable="true" type="xsd:integer" name="P_13_5" form="qualified"/>
                  <xsd:element minOccurs="0" nillable="true" type="xsd:integer" name="P_14_5" form="qualified"/>
                  <xsd:element minOccurs="0" nillable="true" type="xsd:double" name="P_15" form="qualified"/>
                  <xsd:element minOccurs="0" nillable="true" type="xsd:boolean" name="P_16" form="qualified"/>
                  <xsd:element minOccurs="0" nillable="true" type="xsd:boolean" name="P_17" form="qualified"/>
                  <xsd:element minOccurs="0" nillable="true" type="xsd:boolean" name="P_18" form="qualified"/>
                  <xsd:element minOccurs="0" nillable="true" type="xsd:boolean" name="P_19" form="qualified"/>
                  <xsd:element minOccurs="0" nillable="true" type="xsd:boolean" name="P_20" form="qualified"/>
                  <xsd:element minOccurs="0" nillable="true" type="xsd:boolean" name="P_21" form="qualified"/>
                  <xsd:element minOccurs="0" nillable="true" type="xsd:boolean" name="P_23" form="qualified"/>
                  <xsd:element minOccurs="0" nillable="true" type="xsd:boolean" name="P_106E_2" form="qualified"/>
                  <xsd:element minOccurs="0" nillable="true" type="xsd:boolean" name="P_106E_3" form="qualified"/>
                  <xsd:element minOccurs="0" nillable="true" type="xsd:string" name="RodzajFaktury" form="qualified"/>
                  <xsd:element minOccurs="0" nillable="true" type="xsd:integer" name="ZALZaplata" form="qualified"/>
                  <xsd:element minOccurs="0" nillable="true" type="xsd:integer" name="ZALPodatek" form="qualified"/>
                </xsd:sequence>
                <xsd:attribute name="typ" form="unqualified" type="xsd:string"/>
              </xsd:complexType>
            </xsd:element>
            <xsd:element minOccurs="0" nillable="true" name="FakturaCtrl" form="qualified">
              <xsd:complexType>
                <xsd:sequence minOccurs="0">
                  <xsd:element minOccurs="0" nillable="true" type="xsd:integer" name="LiczbaFaktur" form="qualified"/>
                  <xsd:element minOccurs="0" nillable="true" type="xsd:double" name="WartoscFaktur" form="qualified"/>
                </xsd:sequence>
              </xsd:complexType>
            </xsd:element>
            <xsd:element minOccurs="0" nillable="true" name="StawkiPodatku" form="qualified">
              <xsd:complexType>
                <xsd:sequence minOccurs="0">
                  <xsd:element minOccurs="0" nillable="true" type="xsd:double" name="Stawka1" form="qualified"/>
                  <xsd:element minOccurs="0" nillable="true" type="xsd:double" name="Stawka2" form="qualified"/>
                  <xsd:element minOccurs="0" nillable="true" type="xsd:double" name="Stawka3" form="qualified"/>
                  <xsd:element minOccurs="0" nillable="true" type="xsd:double" name="Stawka4" form="qualified"/>
                  <xsd:element minOccurs="0" nillable="true" type="xsd:double" name="Stawka5" form="qualified"/>
                </xsd:sequence>
              </xsd:complexType>
            </xsd:element>
            <xsd:element minOccurs="0" maxOccurs="unbounded" nillable="true" name="FakturaWiersz" form="qualified">
              <xsd:complexType>
                <xsd:sequence minOccurs="0">
                  <xsd:element minOccurs="0" nillable="true" type="xsd:string" name="P_2B" form="qualified"/>
                  <xsd:element minOccurs="0" nillable="true" type="xsd:string" name="P_7" form="qualified"/>
                  <xsd:element minOccurs="0" nillable="true" type="xsd:string" name="P_8A" form="qualified"/>
                  <xsd:element minOccurs="0" nillable="true" type="xsd:integer" name="P_8B" form="qualified"/>
                  <xsd:element minOccurs="0" nillable="true" type="xsd:integer" name="P_9A" form="qualified"/>
                  <xsd:element minOccurs="0" nillable="true" type="xsd:integer" name="P_11" form="qualified"/>
                  <xsd:element minOccurs="0" nillable="true" type="xsd:integer" name="P_12" form="qualified"/>
                </xsd:sequence>
                <xsd:attribute name="typ" form="unqualified" type="xsd:string"/>
              </xsd:complexType>
            </xsd:element>
            <xsd:element minOccurs="0" nillable="true" name="FakturaWierszCtrl" form="qualified">
              <xsd:complexType>
                <xsd:sequence minOccurs="0">
                  <xsd:element minOccurs="0" nillable="true" type="xsd:integer" name="LiczbaWierszyFaktur" form="qualified"/>
                  <xsd:element minOccurs="0" nillable="true" type="xsd:integer" name="WartoscWierszyFaktur" form="qualified"/>
                </xsd:sequence>
              </xsd:complexType>
            </xsd:element>
          </xsd:sequence>
        </xsd:complexType>
      </xsd:element>
    </xsd:schema>
  </Schema>
  <Schema ID="Schema7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8" SchemaRef="Schema7" Namespace="http://jpk.mf.gov.pl/wzor/2016/03/09/03093/">
    <xsd:schema xmlns:xsd="http://www.w3.org/2001/XMLSchema" xmlns:ns0="http://jpk.mf.gov.pl/wzor/2016/03/09/03093/" xmlns:ns1="http://crd.gov.pl/xml/schematy/dziedzinowe/mf/2016/01/25/eD/DefinicjeTypy/" xmlns="" targetNamespace="http://jpk.mf.gov.pl/wzor/2016/03/09/03093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Magazyn" form="qualified"/>
            <xsd:element minOccurs="0" nillable="true" name="PZ" form="qualified">
              <xsd:complexType>
                <xsd:sequence minOccurs="0">
                  <xsd:element minOccurs="0" maxOccurs="unbounded" nillable="true" name="PZWartosc" form="qualified">
                    <xsd:complexType>
                      <xsd:sequence minOccurs="0">
                        <xsd:element minOccurs="0" nillable="true" type="xsd:string" name="NumerPZ" form="qualified"/>
                        <xsd:element minOccurs="0" nillable="true" type="xsd:date" name="DataPZ" form="qualified"/>
                        <xsd:element minOccurs="0" nillable="true" type="xsd:integer" name="WartoscPZ" form="qualified"/>
                        <xsd:element minOccurs="0" nillable="true" type="xsd:date" name="DataOtrzymaniaPZ" form="qualified"/>
                        <xsd:element minOccurs="0" nillable="true" type="xsd:string" name="Dostawca" form="qualified"/>
                        <xsd:element minOccurs="0" nillable="true" type="xsd:string" name="NumerFaPZ" form="qualified"/>
                        <xsd:element minOccurs="0" nillable="true" type="xsd:date" name="DataFaPZ" form="qualified"/>
                      </xsd:sequence>
                    </xsd:complexType>
                  </xsd:element>
                  <xsd:element minOccurs="0" maxOccurs="unbounded" nillable="true" name="PZWiersz" form="qualified">
                    <xsd:complexType>
                      <xsd:sequence minOccurs="0">
                        <xsd:element minOccurs="0" nillable="true" type="xsd:string" name="Numer2PZ" form="qualified"/>
                        <xsd:element minOccurs="0" nillable="true" type="xsd:string" name="KodTowaruPZ" form="qualified"/>
                        <xsd:element minOccurs="0" nillable="true" type="xsd:string" name="NazwaTowaruPZ" form="qualified"/>
                        <xsd:element minOccurs="0" nillable="true" type="xsd:integer" name="IloscPrzyjetaPZ" form="qualified"/>
                        <xsd:element minOccurs="0" nillable="true" type="xsd:string" name="JednostkaMiaryPZ" form="qualified"/>
                        <xsd:element minOccurs="0" nillable="true" type="xsd:integer" name="CenaJednPZ" form="qualified"/>
                        <xsd:element minOccurs="0" nillable="true" type="xsd:integer" name="WartoscPozycjiPZ" form="qualified"/>
                      </xsd:sequence>
                    </xsd:complexType>
                  </xsd:element>
                  <xsd:element minOccurs="0" nillable="true" name="PZCtrl" form="qualified">
                    <xsd:complexType>
                      <xsd:sequence minOccurs="0">
                        <xsd:element minOccurs="0" nillable="true" type="xsd:integer" name="LiczbaPZ" form="qualified"/>
                        <xsd:element minOccurs="0" nillable="true" type="xsd:integer" name="SumaPZ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WZ" form="qualified">
              <xsd:complexType>
                <xsd:sequence minOccurs="0">
                  <xsd:element minOccurs="0" maxOccurs="unbounded" nillable="true" name="WZWartosc" form="qualified">
                    <xsd:complexType>
                      <xsd:sequence minOccurs="0">
                        <xsd:element minOccurs="0" nillable="true" type="xsd:string" name="NumerWZ" form="qualified"/>
                        <xsd:element minOccurs="0" nillable="true" type="xsd:date" name="DataWZ" form="qualified"/>
                        <xsd:element minOccurs="0" nillable="true" type="xsd:integer" name="WartoscWZ" form="qualified"/>
                        <xsd:element minOccurs="0" nillable="true" type="xsd:date" name="DataWydaniaWZ" form="qualified"/>
                        <xsd:element minOccurs="0" nillable="true" type="xsd:string" name="OdbiorcaWZ" form="qualified"/>
                        <xsd:element minOccurs="0" nillable="true" type="xsd:string" name="NumerFaWZ" form="qualified"/>
                        <xsd:element minOccurs="0" nillable="true" type="xsd:date" name="DataFaWZ" form="qualified"/>
                      </xsd:sequence>
                    </xsd:complexType>
                  </xsd:element>
                  <xsd:element minOccurs="0" maxOccurs="unbounded" nillable="true" name="WZWiersz" form="qualified">
                    <xsd:complexType>
                      <xsd:sequence minOccurs="0">
                        <xsd:element minOccurs="0" nillable="true" type="xsd:string" name="Numer2WZ" form="qualified"/>
                        <xsd:element minOccurs="0" nillable="true" type="xsd:string" name="KodTowaruWZ" form="qualified"/>
                        <xsd:element minOccurs="0" nillable="true" type="xsd:string" name="NazwaTowaruWZ" form="qualified"/>
                        <xsd:element minOccurs="0" nillable="true" type="xsd:integer" name="IloscWydanaWZ" form="qualified"/>
                        <xsd:element minOccurs="0" nillable="true" type="xsd:string" name="JednostkaMiaryWZ" form="qualified"/>
                        <xsd:element minOccurs="0" nillable="true" type="xsd:integer" name="CenaJednWZ" form="qualified"/>
                        <xsd:element minOccurs="0" nillable="true" type="xsd:integer" name="WartoscPozycjiWZ" form="qualified"/>
                      </xsd:sequence>
                    </xsd:complexType>
                  </xsd:element>
                  <xsd:element minOccurs="0" nillable="true" name="WZCtrl" form="qualified">
                    <xsd:complexType>
                      <xsd:sequence minOccurs="0">
                        <xsd:element minOccurs="0" nillable="true" type="xsd:integer" name="LiczbaWZ" form="qualified"/>
                        <xsd:element minOccurs="0" nillable="true" type="xsd:integer" name="SumaWZ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9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10" SchemaRef="Schema9" Namespace="http://jpk.mf.gov.pl/wzor/2016/03/09/03092/">
    <xsd:schema xmlns:xsd="http://www.w3.org/2001/XMLSchema" xmlns:ns0="http://jpk.mf.gov.pl/wzor/2016/03/09/03092/" xmlns:ns1="http://crd.gov.pl/xml/schematy/dziedzinowe/mf/2016/01/25/eD/DefinicjeTypy/" xmlns="" targetNamespace="http://jpk.mf.gov.pl/wzor/2016/03/09/03092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NumerRachunku" form="qualified"/>
            <xsd:element minOccurs="0" nillable="true" name="Salda" form="qualified">
              <xsd:complexType>
                <xsd:sequence minOccurs="0">
                  <xsd:element minOccurs="0" nillable="true" type="xsd:integer" name="SaldoPoczatkowe" form="qualified"/>
                  <xsd:element minOccurs="0" nillable="true" type="xsd:double" name="SaldoKoncowe" form="qualified"/>
                </xsd:sequence>
              </xsd:complexType>
            </xsd:element>
            <xsd:element minOccurs="0" maxOccurs="unbounded" nillable="true" name="WyciagWiersz" form="qualified">
              <xsd:complexType>
                <xsd:sequence minOccurs="0">
                  <xsd:element minOccurs="0" nillable="true" type="xsd:integer" name="NumerWiersza" form="qualified"/>
                  <xsd:element minOccurs="0" nillable="true" type="xsd:date" name="DataOperacji" form="qualified"/>
                  <xsd:element minOccurs="0" nillable="true" type="xsd:string" name="NazwaPodmiotu" form="qualified"/>
                  <xsd:element minOccurs="0" nillable="true" type="xsd:string" name="OpisOperacji" form="qualified"/>
                  <xsd:element minOccurs="0" nillable="true" type="xsd:double" name="KwotaOperacji" form="qualified"/>
                  <xsd:element minOccurs="0" nillable="true" type="xsd:double" name="SaldoOperacji" form="qualified"/>
                </xsd:sequence>
                <xsd:attribute name="typ" form="unqualified" type="xsd:string"/>
              </xsd:complexType>
            </xsd:element>
            <xsd:element minOccurs="0" nillable="true" name="WyciagCtrl" form="qualified">
              <xsd:complexType>
                <xsd:sequence minOccurs="0">
                  <xsd:element minOccurs="0" nillable="true" type="xsd:integer" name="LiczbaWierszy" form="qualified"/>
                  <xsd:element minOccurs="0" nillable="true" type="xsd:double" name="SumaObciazen" form="qualified"/>
                  <xsd:element minOccurs="0" nillable="true" type="xsd:double" name="SumaUznan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2" DataBindingLoadMode="1"/>
  </Map>
  <Map ID="2" Name="JPK_mapa1" RootElement="JPK" SchemaID="Schema4" ShowImportExportValidationErrors="false" AutoFit="true" Append="false" PreserveSortAFLayout="true" PreserveFormat="true">
    <DataBinding FileBinding="true" ConnectionID="4" DataBindingLoadMode="1"/>
  </Map>
  <Map ID="3" Name="JPK_mapa2" RootElement="JPK" SchemaID="Schema6" ShowImportExportValidationErrors="false" AutoFit="true" Append="false" PreserveSortAFLayout="true" PreserveFormat="true">
    <DataBinding FileBinding="true" ConnectionID="1" DataBindingLoadMode="1"/>
  </Map>
  <Map ID="4" Name="JPK_mapa3" RootElement="JPK" SchemaID="Schema8" ShowImportExportValidationErrors="false" AutoFit="true" Append="false" PreserveSortAFLayout="true" PreserveFormat="true">
    <DataBinding FileBinding="true" ConnectionID="3" DataBindingLoadMode="1"/>
  </Map>
  <Map ID="5" Name="JPK_mapa4" RootElement="JPK" SchemaID="Schema10" ShowImportExportValidationErrors="false" AutoFit="true" Append="false" PreserveSortAFLayout="true" PreserveFormat="true">
    <DataBinding FileBinding="true" ConnectionID="5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444500</xdr:colOff>
      <xdr:row>1</xdr:row>
      <xdr:rowOff>0</xdr:rowOff>
    </xdr:from>
    <xdr:to>
      <xdr:col>10</xdr:col>
      <xdr:colOff>75898</xdr:colOff>
      <xdr:row>3</xdr:row>
      <xdr:rowOff>95250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7B2C4D9-26DC-442D-B818-E362850CA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2900" y="184150"/>
          <a:ext cx="3288998" cy="4635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omuszko, Magdalena" refreshedDate="42935.564132175925" createdVersion="6" refreshedVersion="6" minRefreshableVersion="3" recordCount="4">
  <cacheSource type="worksheet">
    <worksheetSource name="Tabela5"/>
  </cacheSource>
  <cacheFields count="33">
    <cacheField name="ns6:KodFormularza" numFmtId="49">
      <sharedItems/>
    </cacheField>
    <cacheField name="kodSystemowy" numFmtId="49">
      <sharedItems/>
    </cacheField>
    <cacheField name="wersjaSchemy" numFmtId="49">
      <sharedItems/>
    </cacheField>
    <cacheField name="ns6:WariantFormularza" numFmtId="0">
      <sharedItems containsSemiMixedTypes="0" containsString="0" containsNumber="1" containsInteger="1" minValue="1" maxValue="1"/>
    </cacheField>
    <cacheField name="ns6:CelZlozenia" numFmtId="0">
      <sharedItems containsSemiMixedTypes="0" containsString="0" containsNumber="1" containsInteger="1" minValue="1" maxValue="1"/>
    </cacheField>
    <cacheField name="ns6:DataWytworzeniaJPK" numFmtId="22">
      <sharedItems containsSemiMixedTypes="0" containsNonDate="0" containsDate="1" containsString="0" minDate="2017-07-19T11:56:10" maxDate="2017-07-19T11:56:10"/>
    </cacheField>
    <cacheField name="ns6:DataOd" numFmtId="14">
      <sharedItems containsSemiMixedTypes="0" containsNonDate="0" containsDate="1" containsString="0" minDate="2017-01-01T00:00:00" maxDate="2017-01-02T00:00:00"/>
    </cacheField>
    <cacheField name="ns6:DataDo" numFmtId="14">
      <sharedItems containsSemiMixedTypes="0" containsNonDate="0" containsDate="1" containsString="0" minDate="2017-01-31T00:00:00" maxDate="2017-02-01T00:00:00"/>
    </cacheField>
    <cacheField name="ns6:DomyslnyKodWaluty" numFmtId="49">
      <sharedItems/>
    </cacheField>
    <cacheField name="ns6:KodUrzedu" numFmtId="0">
      <sharedItems containsSemiMixedTypes="0" containsString="0" containsNumber="1" containsInteger="1" minValue="2727" maxValue="2727"/>
    </cacheField>
    <cacheField name="ns2:NIP" numFmtId="0">
      <sharedItems containsSemiMixedTypes="0" containsString="0" containsNumber="1" containsInteger="1" minValue="5831172727" maxValue="5831172727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NrDomu" numFmtId="49">
      <sharedItems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ns6:NumerRachunku" numFmtId="49">
      <sharedItems/>
    </cacheField>
    <cacheField name="ns6:SaldoPoczatkowe" numFmtId="0">
      <sharedItems containsSemiMixedTypes="0" containsString="0" containsNumber="1" containsInteger="1" minValue="0" maxValue="0" count="1">
        <n v="0"/>
      </sharedItems>
    </cacheField>
    <cacheField name="ns6:SaldoKoncowe" numFmtId="0">
      <sharedItems containsSemiMixedTypes="0" containsString="0" containsNumber="1" minValue="-6238.8" maxValue="-6238.8" count="1">
        <n v="-6238.8"/>
      </sharedItems>
    </cacheField>
    <cacheField name="typ" numFmtId="49">
      <sharedItems/>
    </cacheField>
    <cacheField name="ns6:NumerWiersza" numFmtId="0">
      <sharedItems containsSemiMixedTypes="0" containsString="0" containsNumber="1" containsInteger="1" minValue="1" maxValue="4"/>
    </cacheField>
    <cacheField name="ns6:DataOperacji" numFmtId="14">
      <sharedItems containsSemiMixedTypes="0" containsNonDate="0" containsDate="1" containsString="0" minDate="2017-01-31T00:00:00" maxDate="2017-02-01T00:00:00"/>
    </cacheField>
    <cacheField name="ns6:NazwaPodmiotu" numFmtId="49">
      <sharedItems/>
    </cacheField>
    <cacheField name="ns6:OpisOperacji" numFmtId="49">
      <sharedItems/>
    </cacheField>
    <cacheField name="ns6:KwotaOperacji" numFmtId="0">
      <sharedItems containsSemiMixedTypes="0" containsString="0" containsNumber="1" minValue="-4034.4" maxValue="1377.6"/>
    </cacheField>
    <cacheField name="ns6:SaldoOperacji" numFmtId="0">
      <sharedItems containsSemiMixedTypes="0" containsString="0" containsNumber="1" minValue="-6238.8" maxValue="1377.6"/>
    </cacheField>
    <cacheField name="ns6:LiczbaWierszy" numFmtId="0">
      <sharedItems containsSemiMixedTypes="0" containsString="0" containsNumber="1" containsInteger="1" minValue="4" maxValue="4"/>
    </cacheField>
    <cacheField name="ns6:SumaObciazen" numFmtId="0">
      <sharedItems containsSemiMixedTypes="0" containsString="0" containsNumber="1" minValue="-7616.4" maxValue="-7616.4" count="1">
        <n v="-7616.4"/>
      </sharedItems>
    </cacheField>
    <cacheField name="ns6:SumaUznan" numFmtId="0">
      <sharedItems containsSemiMixedTypes="0" containsString="0" containsNumber="1" minValue="1377.6" maxValue="1377.6" count="1">
        <n v="1377.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omuszko, Magdalena" refreshedDate="42935.564132754633" createdVersion="6" refreshedVersion="6" minRefreshableVersion="3" recordCount="19">
  <cacheSource type="worksheet">
    <worksheetSource name="Tabela4"/>
  </cacheSource>
  <cacheFields count="54">
    <cacheField name="ns5:KodFormularza" numFmtId="49">
      <sharedItems/>
    </cacheField>
    <cacheField name="kodSystemowy" numFmtId="49">
      <sharedItems/>
    </cacheField>
    <cacheField name="wersjaSchemy" numFmtId="49">
      <sharedItems/>
    </cacheField>
    <cacheField name="ns5:WariantFormularza" numFmtId="0">
      <sharedItems containsSemiMixedTypes="0" containsString="0" containsNumber="1" containsInteger="1" minValue="1" maxValue="1"/>
    </cacheField>
    <cacheField name="ns5:CelZlozenia" numFmtId="0">
      <sharedItems containsSemiMixedTypes="0" containsString="0" containsNumber="1" containsInteger="1" minValue="1" maxValue="1"/>
    </cacheField>
    <cacheField name="ns5:DataWytworzeniaJPK" numFmtId="22">
      <sharedItems containsSemiMixedTypes="0" containsNonDate="0" containsDate="1" containsString="0" minDate="2017-07-19T11:54:11" maxDate="2017-07-19T11:54:11"/>
    </cacheField>
    <cacheField name="ns5:DataOd" numFmtId="14">
      <sharedItems containsSemiMixedTypes="0" containsNonDate="0" containsDate="1" containsString="0" minDate="2017-01-01T00:00:00" maxDate="2017-01-02T00:00:00"/>
    </cacheField>
    <cacheField name="ns5:DataDo" numFmtId="14">
      <sharedItems containsSemiMixedTypes="0" containsNonDate="0" containsDate="1" containsString="0" minDate="2017-01-31T00:00:00" maxDate="2017-02-01T00:00:00"/>
    </cacheField>
    <cacheField name="ns5:DomyslnyKodWaluty" numFmtId="49">
      <sharedItems/>
    </cacheField>
    <cacheField name="ns5:KodUrzedu" numFmtId="0">
      <sharedItems containsSemiMixedTypes="0" containsString="0" containsNumber="1" containsInteger="1" minValue="2727" maxValue="2727"/>
    </cacheField>
    <cacheField name="ns2:NIP" numFmtId="0">
      <sharedItems containsSemiMixedTypes="0" containsString="0" containsNumber="1" containsInteger="1" minValue="5831172727" maxValue="5831172727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58" maxValue="58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ns5:Magazyn" numFmtId="49">
      <sharedItems/>
    </cacheField>
    <cacheField name="ns5:NumerPZ" numFmtId="49">
      <sharedItems containsBlank="1"/>
    </cacheField>
    <cacheField name="ns5:DataPZ" numFmtId="14">
      <sharedItems containsNonDate="0" containsDate="1" containsString="0" containsBlank="1" minDate="2017-01-09T00:00:00" maxDate="2017-01-17T00:00:00"/>
    </cacheField>
    <cacheField name="ns5:WartoscPZ" numFmtId="0">
      <sharedItems containsString="0" containsBlank="1" containsNumber="1" containsInteger="1" minValue="3280" maxValue="7050" count="3">
        <n v="3280"/>
        <n v="7050"/>
        <m/>
      </sharedItems>
    </cacheField>
    <cacheField name="ns5:DataOtrzymaniaPZ" numFmtId="14">
      <sharedItems containsNonDate="0" containsDate="1" containsString="0" containsBlank="1" minDate="2017-01-09T00:00:00" maxDate="2017-01-17T00:00:00"/>
    </cacheField>
    <cacheField name="ns5:Dostawca" numFmtId="49">
      <sharedItems containsBlank="1"/>
    </cacheField>
    <cacheField name="ns5:NumerFaPZ" numFmtId="49">
      <sharedItems containsBlank="1"/>
    </cacheField>
    <cacheField name="ns5:DataFaPZ" numFmtId="14">
      <sharedItems containsNonDate="0" containsDate="1" containsString="0" containsBlank="1" minDate="2017-01-09T00:00:00" maxDate="2017-01-17T00:00:00"/>
    </cacheField>
    <cacheField name="ns5:Numer2PZ" numFmtId="49">
      <sharedItems containsBlank="1"/>
    </cacheField>
    <cacheField name="ns5:KodTowaruPZ" numFmtId="49">
      <sharedItems containsBlank="1"/>
    </cacheField>
    <cacheField name="ns5:NazwaTowaruPZ" numFmtId="49">
      <sharedItems containsBlank="1"/>
    </cacheField>
    <cacheField name="ns5:IloscPrzyjetaPZ" numFmtId="0">
      <sharedItems containsString="0" containsBlank="1" containsNumber="1" containsInteger="1" minValue="20" maxValue="200"/>
    </cacheField>
    <cacheField name="ns5:JednostkaMiaryPZ" numFmtId="49">
      <sharedItems containsBlank="1"/>
    </cacheField>
    <cacheField name="ns5:CenaJednPZ" numFmtId="0">
      <sharedItems containsString="0" containsBlank="1" containsNumber="1" containsInteger="1" minValue="11" maxValue="41"/>
    </cacheField>
    <cacheField name="ns5:WartoscPozycjiPZ" numFmtId="0">
      <sharedItems containsString="0" containsBlank="1" containsNumber="1" containsInteger="1" minValue="300" maxValue="3150"/>
    </cacheField>
    <cacheField name="ns5:LiczbaPZ" numFmtId="0">
      <sharedItems containsString="0" containsBlank="1" containsNumber="1" containsInteger="1" minValue="2" maxValue="2"/>
    </cacheField>
    <cacheField name="ns5:SumaPZ" numFmtId="0">
      <sharedItems containsString="0" containsBlank="1" containsNumber="1" containsInteger="1" minValue="10330" maxValue="10330"/>
    </cacheField>
    <cacheField name="ns5:NumerWZ" numFmtId="49">
      <sharedItems containsBlank="1"/>
    </cacheField>
    <cacheField name="ns5:DataWZ" numFmtId="14">
      <sharedItems containsNonDate="0" containsDate="1" containsString="0" containsBlank="1" minDate="2017-01-03T00:00:00" maxDate="2017-01-24T00:00:00"/>
    </cacheField>
    <cacheField name="ns5:WartoscWZ" numFmtId="0">
      <sharedItems containsString="0" containsBlank="1" containsNumber="1" containsInteger="1" minValue="105" maxValue="325" count="4">
        <m/>
        <n v="325"/>
        <n v="105"/>
        <n v="123"/>
      </sharedItems>
    </cacheField>
    <cacheField name="ns5:DataWydaniaWZ" numFmtId="14">
      <sharedItems containsNonDate="0" containsDate="1" containsString="0" containsBlank="1" minDate="2017-01-03T00:00:00" maxDate="2017-01-24T00:00:00"/>
    </cacheField>
    <cacheField name="ns5:OdbiorcaWZ" numFmtId="49">
      <sharedItems containsBlank="1"/>
    </cacheField>
    <cacheField name="ns5:NumerFaWZ" numFmtId="49">
      <sharedItems containsBlank="1"/>
    </cacheField>
    <cacheField name="ns5:DataFaWZ" numFmtId="14">
      <sharedItems containsNonDate="0" containsDate="1" containsString="0" containsBlank="1" minDate="2017-01-03T00:00:00" maxDate="2017-01-24T00:00:00"/>
    </cacheField>
    <cacheField name="ns5:Numer2WZ" numFmtId="49">
      <sharedItems containsBlank="1"/>
    </cacheField>
    <cacheField name="ns5:KodTowaruWZ" numFmtId="49">
      <sharedItems containsBlank="1"/>
    </cacheField>
    <cacheField name="ns5:NazwaTowaruWZ" numFmtId="49">
      <sharedItems containsBlank="1"/>
    </cacheField>
    <cacheField name="ns5:IloscWydanaWZ" numFmtId="0">
      <sharedItems containsString="0" containsBlank="1" containsNumber="1" containsInteger="1" minValue="3" maxValue="10"/>
    </cacheField>
    <cacheField name="ns5:JednostkaMiaryWZ" numFmtId="49">
      <sharedItems containsBlank="1"/>
    </cacheField>
    <cacheField name="ns5:CenaJednWZ" numFmtId="0">
      <sharedItems containsString="0" containsBlank="1" containsNumber="1" containsInteger="1" minValue="0" maxValue="35"/>
    </cacheField>
    <cacheField name="ns5:WartoscPozycjiWZ" numFmtId="0">
      <sharedItems containsString="0" containsBlank="1" containsNumber="1" containsInteger="1" minValue="0" maxValue="175"/>
    </cacheField>
    <cacheField name="ns5:LiczbaWZ" numFmtId="0">
      <sharedItems containsString="0" containsBlank="1" containsNumber="1" containsInteger="1" minValue="3" maxValue="3"/>
    </cacheField>
    <cacheField name="ns5:SumaWZ" numFmtId="0">
      <sharedItems containsString="0" containsBlank="1" containsNumber="1" containsInteger="1" minValue="553" maxValue="5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homuszko, Magdalena" refreshedDate="42935.564133333333" createdVersion="6" refreshedVersion="6" minRefreshableVersion="3" recordCount="11">
  <cacheSource type="worksheet">
    <worksheetSource name="Tabela3"/>
  </cacheSource>
  <cacheFields count="70">
    <cacheField name="ns4:KodFormularza" numFmtId="49">
      <sharedItems/>
    </cacheField>
    <cacheField name="kodSystemowy" numFmtId="49">
      <sharedItems/>
    </cacheField>
    <cacheField name="wersjaSchemy" numFmtId="49">
      <sharedItems/>
    </cacheField>
    <cacheField name="ns4:WariantFormularza" numFmtId="0">
      <sharedItems containsSemiMixedTypes="0" containsString="0" containsNumber="1" containsInteger="1" minValue="1" maxValue="1"/>
    </cacheField>
    <cacheField name="ns4:CelZlozenia" numFmtId="0">
      <sharedItems containsSemiMixedTypes="0" containsString="0" containsNumber="1" containsInteger="1" minValue="1" maxValue="1"/>
    </cacheField>
    <cacheField name="ns4:DataWytworzeniaJPK" numFmtId="22">
      <sharedItems containsSemiMixedTypes="0" containsNonDate="0" containsDate="1" containsString="0" minDate="2017-07-19T11:54:48" maxDate="2017-07-19T11:54:48"/>
    </cacheField>
    <cacheField name="ns4:DataOd" numFmtId="14">
      <sharedItems containsSemiMixedTypes="0" containsNonDate="0" containsDate="1" containsString="0" minDate="2017-01-01T00:00:00" maxDate="2017-01-02T00:00:00"/>
    </cacheField>
    <cacheField name="ns4:DataDo" numFmtId="14">
      <sharedItems containsSemiMixedTypes="0" containsNonDate="0" containsDate="1" containsString="0" minDate="2017-01-31T00:00:00" maxDate="2017-02-01T00:00:00"/>
    </cacheField>
    <cacheField name="ns4:DomyslnyKodWaluty" numFmtId="49">
      <sharedItems/>
    </cacheField>
    <cacheField name="ns4:KodUrzedu" numFmtId="0">
      <sharedItems containsSemiMixedTypes="0" containsString="0" containsNumber="1" containsInteger="1" minValue="2727" maxValue="2727"/>
    </cacheField>
    <cacheField name="ns2:NIP" numFmtId="0">
      <sharedItems containsSemiMixedTypes="0" containsString="0" containsNumber="1" containsInteger="1" minValue="5831172727" maxValue="5831172727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58" maxValue="58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4:P_1" numFmtId="14">
      <sharedItems containsNonDate="0" containsDate="1" containsString="0" containsBlank="1" minDate="2017-01-03T00:00:00" maxDate="2017-01-24T00:00:00"/>
    </cacheField>
    <cacheField name="ns4:P_2A" numFmtId="49">
      <sharedItems containsBlank="1"/>
    </cacheField>
    <cacheField name="ns4:P_3A" numFmtId="49">
      <sharedItems containsBlank="1"/>
    </cacheField>
    <cacheField name="ns4:P_3C" numFmtId="49">
      <sharedItems containsBlank="1"/>
    </cacheField>
    <cacheField name="ns4:P_3D" numFmtId="49">
      <sharedItems containsBlank="1"/>
    </cacheField>
    <cacheField name="ns4:P_4A" numFmtId="49">
      <sharedItems containsBlank="1"/>
    </cacheField>
    <cacheField name="ns4:P_4B" numFmtId="0">
      <sharedItems containsString="0" containsBlank="1" containsNumber="1" containsInteger="1" minValue="5831172727" maxValue="5831172727"/>
    </cacheField>
    <cacheField name="ns4:P_6" numFmtId="14">
      <sharedItems containsNonDate="0" containsDate="1" containsString="0" containsBlank="1" minDate="2017-01-03T00:00:00" maxDate="2017-01-24T00:00:00"/>
    </cacheField>
    <cacheField name="ns4:P_13_1" numFmtId="0">
      <sharedItems containsString="0" containsBlank="1" containsNumber="1" containsInteger="1" minValue="970" maxValue="1520" count="4">
        <n v="1120"/>
        <n v="970"/>
        <n v="1520"/>
        <m/>
      </sharedItems>
    </cacheField>
    <cacheField name="ns4:P_14_1" numFmtId="0">
      <sharedItems containsString="0" containsBlank="1" containsNumber="1" minValue="223.1" maxValue="349.6" count="4">
        <n v="257.60000000000002"/>
        <n v="223.1"/>
        <n v="349.6"/>
        <m/>
      </sharedItems>
    </cacheField>
    <cacheField name="ns4:P_13_2" numFmtId="0">
      <sharedItems containsString="0" containsBlank="1" containsNumber="1" containsInteger="1" minValue="0" maxValue="455"/>
    </cacheField>
    <cacheField name="ns4:P_14_2" numFmtId="0">
      <sharedItems containsString="0" containsBlank="1" containsNumber="1" minValue="0" maxValue="36.4"/>
    </cacheField>
    <cacheField name="ns4:P_13_3" numFmtId="0">
      <sharedItems containsString="0" containsBlank="1" containsNumber="1" containsInteger="1" minValue="0" maxValue="0"/>
    </cacheField>
    <cacheField name="ns4:P_14_3" numFmtId="0">
      <sharedItems containsString="0" containsBlank="1" containsNumber="1" containsInteger="1" minValue="0" maxValue="0"/>
    </cacheField>
    <cacheField name="ns4:P_13_4" numFmtId="0">
      <sharedItems containsString="0" containsBlank="1" containsNumber="1" containsInteger="1" minValue="0" maxValue="0"/>
    </cacheField>
    <cacheField name="ns4:P_14_4" numFmtId="0">
      <sharedItems containsString="0" containsBlank="1" containsNumber="1" containsInteger="1" minValue="0" maxValue="0"/>
    </cacheField>
    <cacheField name="ns4:P_13_5" numFmtId="0">
      <sharedItems containsString="0" containsBlank="1" containsNumber="1" containsInteger="1" minValue="0" maxValue="0"/>
    </cacheField>
    <cacheField name="ns4:P_14_5" numFmtId="0">
      <sharedItems containsString="0" containsBlank="1" containsNumber="1" containsInteger="1" minValue="0" maxValue="0"/>
    </cacheField>
    <cacheField name="ns4:P_15" numFmtId="0">
      <sharedItems containsString="0" containsBlank="1" containsNumber="1" minValue="1193.0999999999999" maxValue="2361"/>
    </cacheField>
    <cacheField name="ns4:P_16" numFmtId="0">
      <sharedItems containsBlank="1"/>
    </cacheField>
    <cacheField name="ns4:P_17" numFmtId="0">
      <sharedItems containsBlank="1"/>
    </cacheField>
    <cacheField name="ns4:P_18" numFmtId="0">
      <sharedItems containsBlank="1"/>
    </cacheField>
    <cacheField name="ns4:P_19" numFmtId="0">
      <sharedItems containsBlank="1"/>
    </cacheField>
    <cacheField name="ns4:P_20" numFmtId="0">
      <sharedItems containsBlank="1"/>
    </cacheField>
    <cacheField name="ns4:P_21" numFmtId="0">
      <sharedItems containsBlank="1"/>
    </cacheField>
    <cacheField name="ns4:P_23" numFmtId="0">
      <sharedItems containsBlank="1"/>
    </cacheField>
    <cacheField name="ns4:P_106E_2" numFmtId="0">
      <sharedItems containsBlank="1"/>
    </cacheField>
    <cacheField name="ns4:P_106E_3" numFmtId="0">
      <sharedItems containsBlank="1"/>
    </cacheField>
    <cacheField name="ns4:RodzajFaktury" numFmtId="49">
      <sharedItems containsBlank="1"/>
    </cacheField>
    <cacheField name="ns4:ZALZaplata" numFmtId="0">
      <sharedItems containsString="0" containsBlank="1" containsNumber="1" containsInteger="1" minValue="0" maxValue="0"/>
    </cacheField>
    <cacheField name="ns4:ZALPodatek" numFmtId="0">
      <sharedItems containsString="0" containsBlank="1" containsNumber="1" containsInteger="1" minValue="0" maxValue="0"/>
    </cacheField>
    <cacheField name="ns4:LiczbaFaktur" numFmtId="0">
      <sharedItems containsSemiMixedTypes="0" containsString="0" containsNumber="1" containsInteger="1" minValue="3" maxValue="3"/>
    </cacheField>
    <cacheField name="ns4:WartoscFaktur" numFmtId="0">
      <sharedItems containsSemiMixedTypes="0" containsString="0" containsNumber="1" minValue="4931.7" maxValue="4931.7"/>
    </cacheField>
    <cacheField name="ns4:Stawka1" numFmtId="0">
      <sharedItems containsSemiMixedTypes="0" containsString="0" containsNumber="1" minValue="0.23" maxValue="0.23"/>
    </cacheField>
    <cacheField name="ns4:Stawka2" numFmtId="0">
      <sharedItems containsSemiMixedTypes="0" containsString="0" containsNumber="1" minValue="0.08" maxValue="0.08"/>
    </cacheField>
    <cacheField name="ns4:Stawka3" numFmtId="0">
      <sharedItems containsSemiMixedTypes="0" containsString="0" containsNumber="1" minValue="0.05" maxValue="0.05"/>
    </cacheField>
    <cacheField name="ns4:Stawka4" numFmtId="0">
      <sharedItems containsSemiMixedTypes="0" containsString="0" containsNumber="1" containsInteger="1" minValue="0" maxValue="0"/>
    </cacheField>
    <cacheField name="ns4:Stawka5" numFmtId="0">
      <sharedItems containsSemiMixedTypes="0" containsString="0" containsNumber="1" containsInteger="1" minValue="0" maxValue="0"/>
    </cacheField>
    <cacheField name="typ2" numFmtId="49">
      <sharedItems containsBlank="1"/>
    </cacheField>
    <cacheField name="ns4:P_2B" numFmtId="49">
      <sharedItems containsBlank="1"/>
    </cacheField>
    <cacheField name="ns4:P_7" numFmtId="49">
      <sharedItems containsBlank="1"/>
    </cacheField>
    <cacheField name="ns4:P_8A" numFmtId="49">
      <sharedItems containsBlank="1"/>
    </cacheField>
    <cacheField name="ns4:P_8B" numFmtId="0">
      <sharedItems containsString="0" containsBlank="1" containsNumber="1" containsInteger="1" minValue="3" maxValue="10"/>
    </cacheField>
    <cacheField name="ns4:P_9A" numFmtId="0">
      <sharedItems containsString="0" containsBlank="1" containsNumber="1" containsInteger="1" minValue="30" maxValue="152"/>
    </cacheField>
    <cacheField name="ns4:P_11" numFmtId="0">
      <sharedItems containsString="0" containsBlank="1" containsNumber="1" containsInteger="1" minValue="120" maxValue="1520"/>
    </cacheField>
    <cacheField name="ns4:P_12" numFmtId="0">
      <sharedItems containsString="0" containsBlank="1" containsNumber="1" containsInteger="1" minValue="8" maxValue="23"/>
    </cacheField>
    <cacheField name="ns4:LiczbaWierszyFaktur" numFmtId="0">
      <sharedItems containsSemiMixedTypes="0" containsString="0" containsNumber="1" containsInteger="1" minValue="8" maxValue="8"/>
    </cacheField>
    <cacheField name="ns4:WartoscWierszyFaktur" numFmtId="0">
      <sharedItems containsSemiMixedTypes="0" containsString="0" containsNumber="1" containsInteger="1" minValue="4065" maxValue="40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homuszko, Magdalena" refreshedDate="42935.564133564818" createdVersion="6" refreshedVersion="6" minRefreshableVersion="3" recordCount="6">
  <cacheSource type="worksheet">
    <worksheetSource name="Tabela2"/>
  </cacheSource>
  <cacheFields count="62">
    <cacheField name="ns3:KodFormularza" numFmtId="49">
      <sharedItems/>
    </cacheField>
    <cacheField name="kodSystemowy" numFmtId="49">
      <sharedItems/>
    </cacheField>
    <cacheField name="wersjaSchemy" numFmtId="49">
      <sharedItems/>
    </cacheField>
    <cacheField name="ns3:WariantFormularza" numFmtId="0">
      <sharedItems containsSemiMixedTypes="0" containsString="0" containsNumber="1" containsInteger="1" minValue="2" maxValue="2"/>
    </cacheField>
    <cacheField name="ns3:CelZlozenia" numFmtId="0">
      <sharedItems containsSemiMixedTypes="0" containsString="0" containsNumber="1" containsInteger="1" minValue="1" maxValue="1"/>
    </cacheField>
    <cacheField name="ns3:DataWytworzeniaJPK" numFmtId="22">
      <sharedItems containsSemiMixedTypes="0" containsNonDate="0" containsDate="1" containsString="0" minDate="2017-07-19T11:56:36" maxDate="2017-07-19T11:56:36"/>
    </cacheField>
    <cacheField name="ns3:DataOd" numFmtId="14">
      <sharedItems containsSemiMixedTypes="0" containsNonDate="0" containsDate="1" containsString="0" minDate="2017-01-01T00:00:00" maxDate="2017-01-02T00:00:00"/>
    </cacheField>
    <cacheField name="ns3:DataDo" numFmtId="14">
      <sharedItems containsSemiMixedTypes="0" containsNonDate="0" containsDate="1" containsString="0" minDate="2017-01-31T00:00:00" maxDate="2017-02-01T00:00:00"/>
    </cacheField>
    <cacheField name="ns3:DomyslnyKodWaluty" numFmtId="49">
      <sharedItems/>
    </cacheField>
    <cacheField name="ns3:KodUrzedu" numFmtId="0">
      <sharedItems containsSemiMixedTypes="0" containsString="0" containsNumber="1" containsInteger="1" minValue="2727" maxValue="2727"/>
    </cacheField>
    <cacheField name="ns2:NIP" numFmtId="0">
      <sharedItems containsSemiMixedTypes="0" containsString="0" containsNumber="1" containsInteger="1" minValue="5831172727" maxValue="5831172727"/>
    </cacheField>
    <cacheField name="ns2:PelnaNazwa" numFmtId="49">
      <sharedItems/>
    </cacheField>
    <cacheField name="ns3:KodKraju" numFmtId="49">
      <sharedItems/>
    </cacheField>
    <cacheField name="ns3:Wojewodztwo" numFmtId="49">
      <sharedItems/>
    </cacheField>
    <cacheField name="ns3:Powiat" numFmtId="49">
      <sharedItems/>
    </cacheField>
    <cacheField name="ns3:Gmina" numFmtId="49">
      <sharedItems/>
    </cacheField>
    <cacheField name="ns3:NrDomu" numFmtId="49">
      <sharedItems/>
    </cacheField>
    <cacheField name="ns3:Miejscowosc" numFmtId="49">
      <sharedItems/>
    </cacheField>
    <cacheField name="ns3:KodPocztowy" numFmtId="49">
      <sharedItems/>
    </cacheField>
    <cacheField name="ns3:Poczta" numFmtId="49">
      <sharedItems/>
    </cacheField>
    <cacheField name="typ" numFmtId="49">
      <sharedItems containsBlank="1"/>
    </cacheField>
    <cacheField name="ns3:LpSprzedazy" numFmtId="0">
      <sharedItems containsString="0" containsBlank="1" containsNumber="1" containsInteger="1" minValue="1" maxValue="3"/>
    </cacheField>
    <cacheField name="ns3:NrKontrahenta" numFmtId="0">
      <sharedItems containsString="0" containsBlank="1" containsNumber="1" containsInteger="1" minValue="1111111111" maxValue="4444444444"/>
    </cacheField>
    <cacheField name="ns3:NazwaKontrahenta" numFmtId="49">
      <sharedItems containsBlank="1"/>
    </cacheField>
    <cacheField name="ns3:AdresKontrahenta" numFmtId="49">
      <sharedItems containsBlank="1"/>
    </cacheField>
    <cacheField name="ns3:DowodSprzedazy" numFmtId="49">
      <sharedItems containsBlank="1"/>
    </cacheField>
    <cacheField name="ns3:DataWystawienia" numFmtId="14">
      <sharedItems containsNonDate="0" containsDate="1" containsString="0" containsBlank="1" minDate="2017-01-03T00:00:00" maxDate="2017-01-24T00:00:00"/>
    </cacheField>
    <cacheField name="ns3:DataSprzedazy" numFmtId="14">
      <sharedItems containsNonDate="0" containsDate="1" containsString="0" containsBlank="1" minDate="2017-01-03T00:00:00" maxDate="2017-01-24T00:00:00"/>
    </cacheField>
    <cacheField name="ns3:K_15" numFmtId="0">
      <sharedItems containsString="0" containsBlank="1" containsNumber="1" containsInteger="1" minValue="0" maxValue="0"/>
    </cacheField>
    <cacheField name="ns3:K_16" numFmtId="0">
      <sharedItems containsString="0" containsBlank="1" containsNumber="1" containsInteger="1" minValue="0" maxValue="0"/>
    </cacheField>
    <cacheField name="ns3:K_17" numFmtId="0">
      <sharedItems containsString="0" containsBlank="1" containsNumber="1" containsInteger="1" minValue="0" maxValue="455"/>
    </cacheField>
    <cacheField name="ns3:K_18" numFmtId="0">
      <sharedItems containsString="0" containsBlank="1" containsNumber="1" minValue="0" maxValue="36.4"/>
    </cacheField>
    <cacheField name="ns3:K_19" numFmtId="0">
      <sharedItems containsString="0" containsBlank="1" containsNumber="1" containsInteger="1" minValue="970" maxValue="1520"/>
    </cacheField>
    <cacheField name="ns3:K_20" numFmtId="0">
      <sharedItems containsString="0" containsBlank="1" containsNumber="1" minValue="223.1" maxValue="349.6"/>
    </cacheField>
    <cacheField name="ns3:K_23" numFmtId="0">
      <sharedItems containsString="0" containsBlank="1" containsNumber="1" containsInteger="1" minValue="0" maxValue="0"/>
    </cacheField>
    <cacheField name="ns3:K_24" numFmtId="0">
      <sharedItems containsString="0" containsBlank="1" containsNumber="1" containsInteger="1" minValue="0" maxValue="0"/>
    </cacheField>
    <cacheField name="ns3:K_25" numFmtId="0">
      <sharedItems containsString="0" containsBlank="1" containsNumber="1" containsInteger="1" minValue="0" maxValue="0"/>
    </cacheField>
    <cacheField name="ns3:K_26" numFmtId="0">
      <sharedItems containsString="0" containsBlank="1" containsNumber="1" containsInteger="1" minValue="0" maxValue="0"/>
    </cacheField>
    <cacheField name="ns3:K_27" numFmtId="0">
      <sharedItems containsString="0" containsBlank="1" containsNumber="1" containsInteger="1" minValue="0" maxValue="0"/>
    </cacheField>
    <cacheField name="ns3:K_28" numFmtId="0">
      <sharedItems containsString="0" containsBlank="1" containsNumber="1" containsInteger="1" minValue="0" maxValue="0"/>
    </cacheField>
    <cacheField name="ns3:K_29" numFmtId="0">
      <sharedItems containsString="0" containsBlank="1" containsNumber="1" containsInteger="1" minValue="0" maxValue="0"/>
    </cacheField>
    <cacheField name="ns3:K_30" numFmtId="0">
      <sharedItems containsString="0" containsBlank="1" containsNumber="1" containsInteger="1" minValue="0" maxValue="0"/>
    </cacheField>
    <cacheField name="ns3:K_32" numFmtId="0">
      <sharedItems containsString="0" containsBlank="1" containsNumber="1" containsInteger="1" minValue="0" maxValue="0"/>
    </cacheField>
    <cacheField name="ns3:K_33" numFmtId="0">
      <sharedItems containsString="0" containsBlank="1" containsNumber="1" containsInteger="1" minValue="0" maxValue="0"/>
    </cacheField>
    <cacheField name="ns3:K_34" numFmtId="0">
      <sharedItems containsString="0" containsBlank="1" containsNumber="1" containsInteger="1" minValue="0" maxValue="0"/>
    </cacheField>
    <cacheField name="ns3:K_35" numFmtId="0">
      <sharedItems containsString="0" containsBlank="1" containsNumber="1" containsInteger="1" minValue="0" maxValue="0"/>
    </cacheField>
    <cacheField name="ns3:LiczbaWierszySprzedazy" numFmtId="0">
      <sharedItems containsSemiMixedTypes="0" containsString="0" containsNumber="1" containsInteger="1" minValue="3" maxValue="3"/>
    </cacheField>
    <cacheField name="ns3:PodatekNalezny" numFmtId="0">
      <sharedItems containsSemiMixedTypes="0" containsString="0" containsNumber="1" minValue="866.7" maxValue="866.7" count="1">
        <n v="866.7"/>
      </sharedItems>
    </cacheField>
    <cacheField name="typ2" numFmtId="49">
      <sharedItems containsBlank="1"/>
    </cacheField>
    <cacheField name="ns3:LpZakupu" numFmtId="0">
      <sharedItems containsString="0" containsBlank="1" containsNumber="1" containsInteger="1" minValue="1" maxValue="3"/>
    </cacheField>
    <cacheField name="ns3:NrDostawcy" numFmtId="0">
      <sharedItems containsString="0" containsBlank="1" containsNumber="1" containsInteger="1" minValue="2222222222" maxValue="5555555555"/>
    </cacheField>
    <cacheField name="ns3:NazwaDostawcy" numFmtId="49">
      <sharedItems containsBlank="1"/>
    </cacheField>
    <cacheField name="ns3:AdresDostawcy" numFmtId="49">
      <sharedItems containsBlank="1"/>
    </cacheField>
    <cacheField name="ns3:DowodZakupu" numFmtId="49">
      <sharedItems containsBlank="1"/>
    </cacheField>
    <cacheField name="ns3:DataZakupu" numFmtId="14">
      <sharedItems containsNonDate="0" containsDate="1" containsString="0" containsBlank="1" minDate="2017-01-09T00:00:00" maxDate="2017-01-14T00:00:00"/>
    </cacheField>
    <cacheField name="ns3:DataWplywu" numFmtId="14">
      <sharedItems containsNonDate="0" containsDate="1" containsString="0" containsBlank="1" minDate="2017-01-09T00:00:00" maxDate="2017-01-17T00:00:00"/>
    </cacheField>
    <cacheField name="ns3:K_43" numFmtId="0">
      <sharedItems containsString="0" containsBlank="1" containsNumber="1" containsInteger="1" minValue="0" maxValue="0"/>
    </cacheField>
    <cacheField name="ns3:K_44" numFmtId="0">
      <sharedItems containsString="0" containsBlank="1" containsNumber="1" containsInteger="1" minValue="0" maxValue="0"/>
    </cacheField>
    <cacheField name="ns3:K_45" numFmtId="0">
      <sharedItems containsString="0" containsBlank="1" containsNumber="1" containsInteger="1" minValue="2900" maxValue="7050"/>
    </cacheField>
    <cacheField name="ns3:K_46" numFmtId="0">
      <sharedItems containsString="0" containsBlank="1" containsNumber="1" minValue="564" maxValue="754.4"/>
    </cacheField>
    <cacheField name="ns3:LiczbaWierszyZakupow" numFmtId="0">
      <sharedItems containsSemiMixedTypes="0" containsString="0" containsNumber="1" containsInteger="1" minValue="3" maxValue="3"/>
    </cacheField>
    <cacheField name="ns3:PodatekNaliczony" numFmtId="0">
      <sharedItems containsSemiMixedTypes="0" containsString="0" containsNumber="1" minValue="1985.4" maxValue="1985.4" count="1">
        <n v="1985.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homuszko, Magdalena" refreshedDate="42935.56413402778" createdVersion="6" refreshedVersion="6" minRefreshableVersion="3" recordCount="67">
  <cacheSource type="worksheet">
    <worksheetSource name="Tabela1"/>
  </cacheSource>
  <cacheFields count="64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7-07-19T11:57:02" maxDate="2017-07-19T11:57:02"/>
    </cacheField>
    <cacheField name="ns1:DataOd" numFmtId="14">
      <sharedItems containsSemiMixedTypes="0" containsNonDate="0" containsDate="1" containsString="0" minDate="2017-01-01T00:00:00" maxDate="2017-01-02T00:00:00" count="1">
        <d v="2017-01-01T00:00:00"/>
      </sharedItems>
    </cacheField>
    <cacheField name="ns1:DataDo" numFmtId="14">
      <sharedItems containsSemiMixedTypes="0" containsNonDate="0" containsDate="1" containsString="0" minDate="2017-01-31T00:00:00" maxDate="2017-02-01T00:00:00" count="1">
        <d v="2017-01-31T00:00:00"/>
      </sharedItems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2727" maxValue="2727"/>
    </cacheField>
    <cacheField name="ns2:NIP" numFmtId="0">
      <sharedItems containsSemiMixedTypes="0" containsString="0" containsNumber="1" containsInteger="1" minValue="5831172727" maxValue="5831172727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NrDomu" numFmtId="49">
      <sharedItems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1:KodKonta" numFmtId="49">
      <sharedItems containsBlank="1"/>
    </cacheField>
    <cacheField name="ns1:OpisKonta" numFmtId="49">
      <sharedItems containsBlank="1" longText="1"/>
    </cacheField>
    <cacheField name="ns1:TypKonta" numFmtId="49">
      <sharedItems containsBlank="1"/>
    </cacheField>
    <cacheField name="ns1:KodZespolu" numFmtId="0">
      <sharedItems containsString="0" containsBlank="1" containsNumber="1" containsInteger="1" minValue="1" maxValue="8"/>
    </cacheField>
    <cacheField name="ns1:OpisZespolu" numFmtId="49">
      <sharedItems containsBlank="1"/>
    </cacheField>
    <cacheField name="ns1:KodKategorii" numFmtId="0">
      <sharedItems containsString="0" containsBlank="1" containsNumber="1" containsInteger="1" minValue="100" maxValue="801" count="12">
        <n v="100"/>
        <n v="130"/>
        <n v="201"/>
        <n v="202"/>
        <n v="221"/>
        <n v="302"/>
        <n v="330"/>
        <n v="403"/>
        <n v="731"/>
        <n v="741"/>
        <n v="801"/>
        <m/>
      </sharedItems>
    </cacheField>
    <cacheField name="ns1:OpisKategorii" numFmtId="49">
      <sharedItems containsBlank="1"/>
    </cacheField>
    <cacheField name="ns1:OpisPodkategorii" numFmtId="49">
      <sharedItems containsBlank="1"/>
    </cacheField>
    <cacheField name="ns1:BilansOtwarciaWinien" numFmtId="0">
      <sharedItems containsString="0" containsBlank="1" containsNumber="1" containsInteger="1" minValue="0" maxValue="25000"/>
    </cacheField>
    <cacheField name="ns1:BilansOtwarciaMa" numFmtId="0">
      <sharedItems containsString="0" containsBlank="1" containsNumber="1" containsInteger="1" minValue="0" maxValue="30000"/>
    </cacheField>
    <cacheField name="ns1:ObrotyWinien" numFmtId="0">
      <sharedItems containsString="0" containsBlank="1" containsNumber="1" minValue="0" maxValue="10330" count="11">
        <n v="0"/>
        <n v="1377.6"/>
        <n v="3554.1"/>
        <n v="4034.4"/>
        <n v="3567"/>
        <n v="1985.4"/>
        <n v="10330"/>
        <n v="2900"/>
        <n v="15"/>
        <n v="553"/>
        <m/>
      </sharedItems>
    </cacheField>
    <cacheField name="ns1:ObrotyMa" numFmtId="0">
      <sharedItems containsString="0" containsBlank="1" containsNumber="1" minValue="0" maxValue="10330" count="11">
        <n v="0"/>
        <n v="7616.4"/>
        <n v="1377.6"/>
        <n v="7614"/>
        <n v="4034.4"/>
        <n v="3567"/>
        <n v="866.7"/>
        <n v="10330"/>
        <n v="553"/>
        <n v="4065"/>
        <m/>
      </sharedItems>
    </cacheField>
    <cacheField name="ns1:ObrotyWinienNarast" numFmtId="0">
      <sharedItems containsString="0" containsBlank="1" containsNumber="1" minValue="0" maxValue="10330" count="11">
        <n v="0"/>
        <n v="1377.6"/>
        <n v="3554.1"/>
        <n v="4034.4"/>
        <n v="3567"/>
        <n v="1985.4"/>
        <n v="10330"/>
        <n v="2900"/>
        <n v="15"/>
        <n v="553"/>
        <m/>
      </sharedItems>
    </cacheField>
    <cacheField name="ns1:ObrotyMaNarast" numFmtId="0">
      <sharedItems containsString="0" containsBlank="1" containsNumber="1" minValue="0" maxValue="10330" count="11">
        <n v="0"/>
        <n v="7616.4"/>
        <n v="1377.6"/>
        <n v="7614"/>
        <n v="4034.4"/>
        <n v="3567"/>
        <n v="866.7"/>
        <n v="10330"/>
        <n v="553"/>
        <n v="4065"/>
        <m/>
      </sharedItems>
    </cacheField>
    <cacheField name="ns1:SaldoWinien" numFmtId="0">
      <sharedItems containsString="0" containsBlank="1" containsNumber="1" minValue="0" maxValue="25000"/>
    </cacheField>
    <cacheField name="ns1:SaldoMa" numFmtId="0">
      <sharedItems containsString="0" containsBlank="1" containsNumber="1" minValue="0" maxValue="30000"/>
    </cacheField>
    <cacheField name="ns1:KodPodkategorii" numFmtId="49">
      <sharedItems containsBlank="1" count="9">
        <m/>
        <s v="2-1-6"/>
        <s v="3-1-3"/>
        <s v="2-1-5"/>
        <s v="3-1-4"/>
        <s v="3-1-7"/>
        <s v="1"/>
        <s v="2"/>
        <s v="2-2"/>
      </sharedItems>
    </cacheField>
    <cacheField name="typ2" numFmtId="49">
      <sharedItems containsBlank="1"/>
    </cacheField>
    <cacheField name="ns1:LpZapisuDziennika" numFmtId="0">
      <sharedItems containsString="0" containsBlank="1" containsNumber="1" containsInteger="1" minValue="1" maxValue="15"/>
    </cacheField>
    <cacheField name="ns1:NrZapisuDziennika" numFmtId="49">
      <sharedItems containsBlank="1"/>
    </cacheField>
    <cacheField name="ns1:OpisDziennika" numFmtId="49">
      <sharedItems containsBlank="1"/>
    </cacheField>
    <cacheField name="ns1:NrDowoduKsiegowego" numFmtId="49">
      <sharedItems containsBlank="1"/>
    </cacheField>
    <cacheField name="ns1:RodzajDowodu" numFmtId="49">
      <sharedItems containsBlank="1"/>
    </cacheField>
    <cacheField name="ns1:DataOperacji" numFmtId="14">
      <sharedItems containsNonDate="0" containsDate="1" containsString="0" containsBlank="1" minDate="2017-01-03T00:00:00" maxDate="2017-02-01T00:00:00"/>
    </cacheField>
    <cacheField name="ns1:DataDowodu" numFmtId="14">
      <sharedItems containsNonDate="0" containsDate="1" containsString="0" containsBlank="1" minDate="2017-01-03T00:00:00" maxDate="2017-02-01T00:00:00"/>
    </cacheField>
    <cacheField name="ns1:DataKsiegowania" numFmtId="14">
      <sharedItems containsNonDate="0" containsDate="1" containsString="0" containsBlank="1" minDate="2017-01-31T00:00:00" maxDate="2017-02-01T00:00:00"/>
    </cacheField>
    <cacheField name="ns1:KodOperatora" numFmtId="49">
      <sharedItems containsBlank="1"/>
    </cacheField>
    <cacheField name="ns1:OpisOperacji" numFmtId="49">
      <sharedItems containsBlank="1"/>
    </cacheField>
    <cacheField name="ns1:DziennikKwotaOperacji" numFmtId="0">
      <sharedItems containsString="0" containsBlank="1" containsNumber="1" minValue="15" maxValue="7614"/>
    </cacheField>
    <cacheField name="ns1:LiczbaWierszyDziennika" numFmtId="0">
      <sharedItems containsSemiMixedTypes="0" containsString="0" containsNumber="1" containsInteger="1" minValue="15" maxValue="15"/>
    </cacheField>
    <cacheField name="ns1:SumaKwotOperacji" numFmtId="0">
      <sharedItems containsSemiMixedTypes="0" containsString="0" containsNumber="1" minValue="40024.1" maxValue="40024.1"/>
    </cacheField>
    <cacheField name="typ3" numFmtId="49">
      <sharedItems containsBlank="1"/>
    </cacheField>
    <cacheField name="ns1:LpZapisu" numFmtId="0">
      <sharedItems containsString="0" containsBlank="1" containsNumber="1" containsInteger="1" minValue="1" maxValue="36"/>
    </cacheField>
    <cacheField name="ns1:NrZapisu" numFmtId="49">
      <sharedItems containsBlank="1"/>
    </cacheField>
    <cacheField name="ns1:KodKontaWinien" numFmtId="49">
      <sharedItems containsBlank="1"/>
    </cacheField>
    <cacheField name="ns1:KwotaWinien" numFmtId="0">
      <sharedItems containsString="0" containsBlank="1" containsNumber="1" minValue="0" maxValue="7050"/>
    </cacheField>
    <cacheField name="ns1:OpisZapisuWinien" numFmtId="49">
      <sharedItems containsBlank="1"/>
    </cacheField>
    <cacheField name="ns1:KodKontaMa" numFmtId="49">
      <sharedItems containsBlank="1"/>
    </cacheField>
    <cacheField name="ns1:KwotaMa" numFmtId="0">
      <sharedItems containsString="0" containsBlank="1" containsNumber="1" minValue="0" maxValue="7614"/>
    </cacheField>
    <cacheField name="ns1:OpisZapisuMa" numFmtId="49">
      <sharedItems containsBlank="1"/>
    </cacheField>
    <cacheField name="ns1:LiczbaWierszyKontoZapisj" numFmtId="0">
      <sharedItems containsSemiMixedTypes="0" containsString="0" containsNumber="1" containsInteger="1" minValue="36" maxValue="36"/>
    </cacheField>
    <cacheField name="ns1:SumaWinien" numFmtId="0">
      <sharedItems containsSemiMixedTypes="0" containsString="0" containsNumber="1" minValue="40024.1" maxValue="40024.1"/>
    </cacheField>
    <cacheField name="ns1:SumaMa" numFmtId="0">
      <sharedItems containsSemiMixedTypes="0" containsString="0" containsNumber="1" minValue="40024.1" maxValue="40024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JPK_WB"/>
    <s v="JPK_WB (1)"/>
    <s v="1-0"/>
    <n v="1"/>
    <n v="1"/>
    <d v="2017-07-19T11:56:10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s v="PL12345656780000000011178653"/>
    <x v="0"/>
    <x v="0"/>
    <s v="G"/>
    <n v="1"/>
    <d v="2017-01-31T00:00:00"/>
    <s v="Odbiorca towaru 1"/>
    <s v="wb za styczeń"/>
    <n v="1377.6"/>
    <n v="1377.6"/>
    <n v="4"/>
    <x v="0"/>
    <x v="0"/>
  </r>
  <r>
    <s v="JPK_WB"/>
    <s v="JPK_WB (1)"/>
    <s v="1-0"/>
    <n v="1"/>
    <n v="1"/>
    <d v="2017-07-19T11:56:10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s v="PL12345656780000000011178653"/>
    <x v="0"/>
    <x v="0"/>
    <s v="G"/>
    <n v="2"/>
    <d v="2017-01-31T00:00:00"/>
    <s v="Dostawca główny"/>
    <s v="wb za styczeń"/>
    <n v="-4034.4"/>
    <n v="-2656.8"/>
    <n v="4"/>
    <x v="0"/>
    <x v="0"/>
  </r>
  <r>
    <s v="JPK_WB"/>
    <s v="JPK_WB (1)"/>
    <s v="1-0"/>
    <n v="1"/>
    <n v="1"/>
    <d v="2017-07-19T11:56:10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s v="PL12345656780000000011178653"/>
    <x v="0"/>
    <x v="0"/>
    <s v="G"/>
    <n v="3"/>
    <d v="2017-01-31T00:00:00"/>
    <s v="Kontrahent od czynszu"/>
    <s v="wb za styczeń"/>
    <n v="-3567"/>
    <n v="-6223.8"/>
    <n v="4"/>
    <x v="0"/>
    <x v="0"/>
  </r>
  <r>
    <s v="JPK_WB"/>
    <s v="JPK_WB (1)"/>
    <s v="1-0"/>
    <n v="1"/>
    <n v="1"/>
    <d v="2017-07-19T11:56:10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s v="PL12345656780000000011178653"/>
    <x v="0"/>
    <x v="0"/>
    <s v="G"/>
    <n v="4"/>
    <d v="2017-01-31T00:00:00"/>
    <s v="BRAK"/>
    <s v="wb za styczeń"/>
    <n v="-15"/>
    <n v="-6238.8"/>
    <n v="4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s v="17-PZ/0001(Admin)"/>
    <d v="2017-01-09T00:00:00"/>
    <x v="0"/>
    <d v="2017-01-09T00:00:00"/>
    <s v="Dostawca główny"/>
    <s v="17-FVZ/0001"/>
    <d v="2017-01-09T00:00:00"/>
    <m/>
    <m/>
    <m/>
    <m/>
    <m/>
    <m/>
    <m/>
    <n v="2"/>
    <n v="10330"/>
    <m/>
    <m/>
    <x v="0"/>
    <m/>
    <m/>
    <m/>
    <m/>
    <m/>
    <m/>
    <m/>
    <m/>
    <m/>
    <m/>
    <m/>
    <m/>
    <m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s v="17-PZ/0002(Admin)"/>
    <d v="2017-01-16T00:00:00"/>
    <x v="1"/>
    <d v="2017-01-16T00:00:00"/>
    <s v="Dostawca 2"/>
    <s v="17-FVZ/0002"/>
    <d v="2017-01-16T00:00:00"/>
    <m/>
    <m/>
    <m/>
    <m/>
    <m/>
    <m/>
    <m/>
    <n v="2"/>
    <n v="10330"/>
    <m/>
    <m/>
    <x v="0"/>
    <m/>
    <m/>
    <m/>
    <m/>
    <m/>
    <m/>
    <m/>
    <m/>
    <m/>
    <m/>
    <m/>
    <m/>
    <m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s v="17-PZ/0001(Admin)"/>
    <s v="towar pierwszy"/>
    <s v="towar pierwszy"/>
    <n v="50"/>
    <s v="szt"/>
    <n v="35"/>
    <n v="1750"/>
    <n v="2"/>
    <n v="10330"/>
    <m/>
    <m/>
    <x v="0"/>
    <m/>
    <m/>
    <m/>
    <m/>
    <m/>
    <m/>
    <m/>
    <m/>
    <m/>
    <m/>
    <m/>
    <m/>
    <m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s v="17-PZ/0001(Admin)"/>
    <s v="towar piąty"/>
    <s v="towar piąty"/>
    <n v="30"/>
    <s v="szt"/>
    <n v="41"/>
    <n v="1230"/>
    <n v="2"/>
    <n v="10330"/>
    <m/>
    <m/>
    <x v="0"/>
    <m/>
    <m/>
    <m/>
    <m/>
    <m/>
    <m/>
    <m/>
    <m/>
    <m/>
    <m/>
    <m/>
    <m/>
    <m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s v="17-PZ/0001(Admin)"/>
    <s v="towar trzeci"/>
    <s v="towar trzeci"/>
    <n v="20"/>
    <s v="szt"/>
    <n v="15"/>
    <n v="300"/>
    <n v="2"/>
    <n v="10330"/>
    <m/>
    <m/>
    <x v="0"/>
    <m/>
    <m/>
    <m/>
    <m/>
    <m/>
    <m/>
    <m/>
    <m/>
    <m/>
    <m/>
    <m/>
    <m/>
    <m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s v="17-PZ/0002(Admin)"/>
    <s v="towar inny 1"/>
    <s v="towar inny 1"/>
    <n v="100"/>
    <s v="szt"/>
    <n v="17"/>
    <n v="1700"/>
    <n v="2"/>
    <n v="10330"/>
    <m/>
    <m/>
    <x v="0"/>
    <m/>
    <m/>
    <m/>
    <m/>
    <m/>
    <m/>
    <m/>
    <m/>
    <m/>
    <m/>
    <m/>
    <m/>
    <m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s v="17-PZ/0002(Admin)"/>
    <s v="towar inny 2"/>
    <s v="towar inny 2"/>
    <n v="200"/>
    <s v="szt"/>
    <n v="11"/>
    <n v="2200"/>
    <n v="2"/>
    <n v="10330"/>
    <m/>
    <m/>
    <x v="0"/>
    <m/>
    <m/>
    <m/>
    <m/>
    <m/>
    <m/>
    <m/>
    <m/>
    <m/>
    <m/>
    <m/>
    <m/>
    <m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s v="17-PZ/0002(Admin)"/>
    <s v="towar inny 3"/>
    <s v="towar inny 3"/>
    <n v="150"/>
    <s v="szt"/>
    <n v="21"/>
    <n v="3150"/>
    <n v="2"/>
    <n v="10330"/>
    <m/>
    <m/>
    <x v="0"/>
    <m/>
    <m/>
    <m/>
    <m/>
    <m/>
    <m/>
    <m/>
    <m/>
    <m/>
    <m/>
    <m/>
    <m/>
    <m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s v="17-WZ/0001(Admin)"/>
    <d v="2017-01-03T00:00:00"/>
    <x v="1"/>
    <d v="2017-01-03T00:00:00"/>
    <s v="Odbiorca towaru 1"/>
    <s v="17-FVS/0001"/>
    <d v="2017-01-03T00:00:00"/>
    <m/>
    <m/>
    <m/>
    <m/>
    <m/>
    <m/>
    <m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s v="17-WZ/0002(Admin)"/>
    <d v="2017-01-16T00:00:00"/>
    <x v="2"/>
    <d v="2017-01-16T00:00:00"/>
    <s v="Odbiorca towaru 2"/>
    <s v="17-FVS/0002"/>
    <d v="2017-01-16T00:00:00"/>
    <m/>
    <m/>
    <m/>
    <m/>
    <m/>
    <m/>
    <m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s v="17-WZ/0003(Admin)"/>
    <d v="2017-01-23T00:00:00"/>
    <x v="3"/>
    <d v="2017-01-23T00:00:00"/>
    <s v="Odbiorca towaru 2"/>
    <s v="17-FVS/0003"/>
    <d v="2017-01-23T00:00:00"/>
    <m/>
    <m/>
    <m/>
    <m/>
    <m/>
    <m/>
    <m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m/>
    <m/>
    <x v="0"/>
    <m/>
    <m/>
    <m/>
    <m/>
    <s v="17-WZ/0001(Admin)"/>
    <s v="towar pierwszy"/>
    <s v="towar pierwszy"/>
    <n v="5"/>
    <s v="szt"/>
    <n v="35"/>
    <n v="175"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m/>
    <m/>
    <x v="0"/>
    <m/>
    <m/>
    <m/>
    <m/>
    <s v="17-WZ/0001(Admin)"/>
    <s v="towar drugi"/>
    <s v="towar drugi"/>
    <n v="10"/>
    <s v="szt"/>
    <n v="15"/>
    <n v="150"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m/>
    <m/>
    <x v="0"/>
    <m/>
    <m/>
    <m/>
    <m/>
    <s v="17-WZ/0001(Admin)"/>
    <s v="towar trzeci"/>
    <s v="towar trzeci"/>
    <n v="5"/>
    <s v="szt"/>
    <n v="0"/>
    <n v="0"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m/>
    <m/>
    <x v="0"/>
    <m/>
    <m/>
    <m/>
    <m/>
    <s v="17-WZ/0002(Admin)"/>
    <s v="towar czwarty"/>
    <s v="towar czwarty"/>
    <n v="5"/>
    <s v="szt"/>
    <n v="0"/>
    <n v="0"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m/>
    <m/>
    <x v="0"/>
    <m/>
    <m/>
    <m/>
    <m/>
    <s v="17-WZ/0002(Admin)"/>
    <s v="towar pierwszy"/>
    <s v="towar pierwszy"/>
    <n v="3"/>
    <s v="szt"/>
    <n v="35"/>
    <n v="105"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m/>
    <m/>
    <x v="0"/>
    <m/>
    <m/>
    <m/>
    <m/>
    <s v="17-WZ/0003(Admin)"/>
    <s v="towar inny 1"/>
    <s v="towar inny 1"/>
    <n v="4"/>
    <s v="szt"/>
    <n v="17"/>
    <n v="68"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m/>
    <m/>
    <x v="0"/>
    <m/>
    <m/>
    <m/>
    <m/>
    <s v="17-WZ/0003(Admin)"/>
    <s v="towar inny 2"/>
    <s v="towar inny 2"/>
    <n v="5"/>
    <s v="szt"/>
    <n v="11"/>
    <n v="55"/>
    <n v="3"/>
    <n v="553"/>
  </r>
  <r>
    <s v="JPK_MAG"/>
    <s v="JPK_MAG (1)"/>
    <s v="1-0"/>
    <n v="1"/>
    <n v="1"/>
    <d v="2017-07-19T11:54:11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MAG"/>
    <m/>
    <m/>
    <x v="2"/>
    <m/>
    <m/>
    <m/>
    <m/>
    <m/>
    <m/>
    <m/>
    <m/>
    <m/>
    <m/>
    <m/>
    <m/>
    <m/>
    <m/>
    <m/>
    <x v="0"/>
    <m/>
    <m/>
    <m/>
    <m/>
    <s v="17-WZ/0003(Admin)"/>
    <s v="towar czwarty"/>
    <s v="towar czwarty"/>
    <n v="10"/>
    <s v="szt"/>
    <n v="0"/>
    <n v="0"/>
    <n v="3"/>
    <n v="5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"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G"/>
    <d v="2017-01-03T00:00:00"/>
    <s v="17-FVS/0001"/>
    <s v="Odbiorca towaru 1"/>
    <s v="JPK Sp. z o.o."/>
    <s v="ul. Złota 58, 80-000 Gdańsk"/>
    <s v="PL"/>
    <n v="5831172727"/>
    <d v="2017-01-03T00:00:00"/>
    <x v="0"/>
    <x v="0"/>
    <n v="0"/>
    <n v="0"/>
    <n v="0"/>
    <n v="0"/>
    <n v="0"/>
    <n v="0"/>
    <n v="0"/>
    <n v="0"/>
    <n v="1377.6"/>
    <b v="0"/>
    <b v="0"/>
    <b v="0"/>
    <b v="0"/>
    <b v="0"/>
    <b v="0"/>
    <b v="0"/>
    <b v="0"/>
    <b v="0"/>
    <s v="VAT"/>
    <n v="0"/>
    <n v="0"/>
    <n v="3"/>
    <n v="4931.7"/>
    <n v="0.23"/>
    <n v="0.08"/>
    <n v="0.05"/>
    <n v="0"/>
    <n v="0"/>
    <m/>
    <m/>
    <m/>
    <m/>
    <m/>
    <m/>
    <m/>
    <m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G"/>
    <d v="2017-01-16T00:00:00"/>
    <s v="17-FVS/0002"/>
    <s v="Odbiorca towaru 2"/>
    <s v="JPK Sp. z o.o."/>
    <s v="ul. Złota 58, 80-000 Gdańsk"/>
    <s v="PL"/>
    <n v="5831172727"/>
    <d v="2017-01-16T00:00:00"/>
    <x v="1"/>
    <x v="1"/>
    <n v="0"/>
    <n v="0"/>
    <n v="0"/>
    <n v="0"/>
    <n v="0"/>
    <n v="0"/>
    <n v="0"/>
    <n v="0"/>
    <n v="1193.0999999999999"/>
    <b v="0"/>
    <b v="0"/>
    <b v="0"/>
    <b v="0"/>
    <b v="0"/>
    <b v="0"/>
    <b v="0"/>
    <b v="0"/>
    <b v="0"/>
    <s v="VAT"/>
    <n v="0"/>
    <n v="0"/>
    <n v="3"/>
    <n v="4931.7"/>
    <n v="0.23"/>
    <n v="0.08"/>
    <n v="0.05"/>
    <n v="0"/>
    <n v="0"/>
    <m/>
    <m/>
    <m/>
    <m/>
    <m/>
    <m/>
    <m/>
    <m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s v="G"/>
    <d v="2017-01-23T00:00:00"/>
    <s v="17-FVS/0003"/>
    <s v="Odbiorca towaru 2"/>
    <s v="JPK Sp. z o.o."/>
    <s v="ul. Złota 58, 80-000 Gdańsk"/>
    <s v="PL"/>
    <n v="5831172727"/>
    <d v="2017-01-23T00:00:00"/>
    <x v="2"/>
    <x v="2"/>
    <n v="455"/>
    <n v="36.4"/>
    <n v="0"/>
    <n v="0"/>
    <n v="0"/>
    <n v="0"/>
    <n v="0"/>
    <n v="0"/>
    <n v="2361"/>
    <b v="0"/>
    <b v="0"/>
    <b v="0"/>
    <b v="0"/>
    <b v="0"/>
    <b v="0"/>
    <b v="0"/>
    <b v="0"/>
    <b v="0"/>
    <s v="VAT"/>
    <n v="0"/>
    <n v="0"/>
    <n v="3"/>
    <n v="4931.7"/>
    <n v="0.23"/>
    <n v="0.08"/>
    <n v="0.05"/>
    <n v="0"/>
    <n v="0"/>
    <m/>
    <m/>
    <m/>
    <m/>
    <m/>
    <m/>
    <m/>
    <m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m/>
    <m/>
    <m/>
    <m/>
    <m/>
    <m/>
    <m/>
    <m/>
    <m/>
    <x v="3"/>
    <x v="3"/>
    <m/>
    <m/>
    <m/>
    <m/>
    <m/>
    <m/>
    <m/>
    <m/>
    <m/>
    <m/>
    <m/>
    <m/>
    <m/>
    <m/>
    <m/>
    <m/>
    <m/>
    <m/>
    <m/>
    <m/>
    <m/>
    <n v="3"/>
    <n v="4931.7"/>
    <n v="0.23"/>
    <n v="0.08"/>
    <n v="0.05"/>
    <n v="0"/>
    <n v="0"/>
    <s v="G"/>
    <s v="17-FVS/0001"/>
    <s v="towar pierwszy"/>
    <s v="szt"/>
    <n v="5"/>
    <n v="70"/>
    <n v="350"/>
    <n v="23"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m/>
    <m/>
    <m/>
    <m/>
    <m/>
    <m/>
    <m/>
    <m/>
    <m/>
    <x v="3"/>
    <x v="3"/>
    <m/>
    <m/>
    <m/>
    <m/>
    <m/>
    <m/>
    <m/>
    <m/>
    <m/>
    <m/>
    <m/>
    <m/>
    <m/>
    <m/>
    <m/>
    <m/>
    <m/>
    <m/>
    <m/>
    <m/>
    <m/>
    <n v="3"/>
    <n v="4931.7"/>
    <n v="0.23"/>
    <n v="0.08"/>
    <n v="0.05"/>
    <n v="0"/>
    <n v="0"/>
    <s v="G"/>
    <s v="17-FVS/0001"/>
    <s v="towar drugi"/>
    <s v="szt"/>
    <n v="10"/>
    <n v="30"/>
    <n v="300"/>
    <n v="23"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m/>
    <m/>
    <m/>
    <m/>
    <m/>
    <m/>
    <m/>
    <m/>
    <m/>
    <x v="3"/>
    <x v="3"/>
    <m/>
    <m/>
    <m/>
    <m/>
    <m/>
    <m/>
    <m/>
    <m/>
    <m/>
    <m/>
    <m/>
    <m/>
    <m/>
    <m/>
    <m/>
    <m/>
    <m/>
    <m/>
    <m/>
    <m/>
    <m/>
    <n v="3"/>
    <n v="4931.7"/>
    <n v="0.23"/>
    <n v="0.08"/>
    <n v="0.05"/>
    <n v="0"/>
    <n v="0"/>
    <s v="G"/>
    <s v="17-FVS/0001"/>
    <s v="towar trzeci"/>
    <s v="szt"/>
    <n v="5"/>
    <n v="94"/>
    <n v="470"/>
    <n v="23"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m/>
    <m/>
    <m/>
    <m/>
    <m/>
    <m/>
    <m/>
    <m/>
    <m/>
    <x v="3"/>
    <x v="3"/>
    <m/>
    <m/>
    <m/>
    <m/>
    <m/>
    <m/>
    <m/>
    <m/>
    <m/>
    <m/>
    <m/>
    <m/>
    <m/>
    <m/>
    <m/>
    <m/>
    <m/>
    <m/>
    <m/>
    <m/>
    <m/>
    <n v="3"/>
    <n v="4931.7"/>
    <n v="0.23"/>
    <n v="0.08"/>
    <n v="0.05"/>
    <n v="0"/>
    <n v="0"/>
    <s v="G"/>
    <s v="17-FVS/0002"/>
    <s v="towar czwarty"/>
    <s v="szt"/>
    <n v="5"/>
    <n v="152"/>
    <n v="760"/>
    <n v="23"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m/>
    <m/>
    <m/>
    <m/>
    <m/>
    <m/>
    <m/>
    <m/>
    <m/>
    <x v="3"/>
    <x v="3"/>
    <m/>
    <m/>
    <m/>
    <m/>
    <m/>
    <m/>
    <m/>
    <m/>
    <m/>
    <m/>
    <m/>
    <m/>
    <m/>
    <m/>
    <m/>
    <m/>
    <m/>
    <m/>
    <m/>
    <m/>
    <m/>
    <n v="3"/>
    <n v="4931.7"/>
    <n v="0.23"/>
    <n v="0.08"/>
    <n v="0.05"/>
    <n v="0"/>
    <n v="0"/>
    <s v="G"/>
    <s v="17-FVS/0002"/>
    <s v="towar pierwszy"/>
    <s v="szt"/>
    <n v="3"/>
    <n v="70"/>
    <n v="210"/>
    <n v="23"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m/>
    <m/>
    <m/>
    <m/>
    <m/>
    <m/>
    <m/>
    <m/>
    <m/>
    <x v="3"/>
    <x v="3"/>
    <m/>
    <m/>
    <m/>
    <m/>
    <m/>
    <m/>
    <m/>
    <m/>
    <m/>
    <m/>
    <m/>
    <m/>
    <m/>
    <m/>
    <m/>
    <m/>
    <m/>
    <m/>
    <m/>
    <m/>
    <m/>
    <n v="3"/>
    <n v="4931.7"/>
    <n v="0.23"/>
    <n v="0.08"/>
    <n v="0.05"/>
    <n v="0"/>
    <n v="0"/>
    <s v="G"/>
    <s v="17-FVS/0003"/>
    <s v="towar inny 1"/>
    <s v="szt"/>
    <n v="4"/>
    <n v="30"/>
    <n v="120"/>
    <n v="8"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m/>
    <m/>
    <m/>
    <m/>
    <m/>
    <m/>
    <m/>
    <m/>
    <m/>
    <x v="3"/>
    <x v="3"/>
    <m/>
    <m/>
    <m/>
    <m/>
    <m/>
    <m/>
    <m/>
    <m/>
    <m/>
    <m/>
    <m/>
    <m/>
    <m/>
    <m/>
    <m/>
    <m/>
    <m/>
    <m/>
    <m/>
    <m/>
    <m/>
    <n v="3"/>
    <n v="4931.7"/>
    <n v="0.23"/>
    <n v="0.08"/>
    <n v="0.05"/>
    <n v="0"/>
    <n v="0"/>
    <s v="G"/>
    <s v="17-FVS/0003"/>
    <s v="towar inny 2"/>
    <s v="szt"/>
    <n v="5"/>
    <n v="67"/>
    <n v="335"/>
    <n v="8"/>
    <n v="8"/>
    <n v="4065"/>
  </r>
  <r>
    <s v="JPK_FA"/>
    <s v="JPK_FA (1)"/>
    <s v="1-0"/>
    <n v="1"/>
    <n v="1"/>
    <d v="2017-07-19T11:54:48"/>
    <d v="2017-01-01T00:00:00"/>
    <d v="2017-01-31T00:00:00"/>
    <s v="PLN"/>
    <n v="2727"/>
    <n v="5831172727"/>
    <s v="JPK Sp. z o.o."/>
    <s v="PL"/>
    <s v="pomorskie"/>
    <s v="BRAK"/>
    <s v="BRAK"/>
    <s v="Złota"/>
    <n v="58"/>
    <s v="Gdańsk"/>
    <s v="80-000"/>
    <s v="BRAK"/>
    <m/>
    <m/>
    <m/>
    <m/>
    <m/>
    <m/>
    <m/>
    <m/>
    <m/>
    <x v="3"/>
    <x v="3"/>
    <m/>
    <m/>
    <m/>
    <m/>
    <m/>
    <m/>
    <m/>
    <m/>
    <m/>
    <m/>
    <m/>
    <m/>
    <m/>
    <m/>
    <m/>
    <m/>
    <m/>
    <m/>
    <m/>
    <m/>
    <m/>
    <n v="3"/>
    <n v="4931.7"/>
    <n v="0.23"/>
    <n v="0.08"/>
    <n v="0.05"/>
    <n v="0"/>
    <n v="0"/>
    <s v="G"/>
    <s v="17-FVS/0003"/>
    <s v="towar czwarty"/>
    <s v="szt"/>
    <n v="10"/>
    <n v="152"/>
    <n v="1520"/>
    <n v="23"/>
    <n v="8"/>
    <n v="406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">
  <r>
    <s v="JPK_VAT"/>
    <s v="JPK_VAT (2)"/>
    <s v="1-0"/>
    <n v="2"/>
    <n v="1"/>
    <d v="2017-07-19T11:56:36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s v="G"/>
    <n v="1"/>
    <n v="4444444444"/>
    <s v="Odbiorca towaru 2"/>
    <s v="BRAK"/>
    <s v="17-FVS/0002"/>
    <d v="2017-01-16T00:00:00"/>
    <d v="2017-01-16T00:00:00"/>
    <n v="0"/>
    <n v="0"/>
    <n v="0"/>
    <n v="0"/>
    <n v="970"/>
    <n v="223.1"/>
    <n v="0"/>
    <n v="0"/>
    <n v="0"/>
    <n v="0"/>
    <n v="0"/>
    <n v="0"/>
    <n v="0"/>
    <n v="0"/>
    <n v="0"/>
    <n v="0"/>
    <n v="0"/>
    <n v="0"/>
    <n v="3"/>
    <x v="0"/>
    <m/>
    <m/>
    <m/>
    <m/>
    <m/>
    <m/>
    <m/>
    <m/>
    <m/>
    <m/>
    <m/>
    <m/>
    <n v="3"/>
    <x v="0"/>
  </r>
  <r>
    <s v="JPK_VAT"/>
    <s v="JPK_VAT (2)"/>
    <s v="1-0"/>
    <n v="2"/>
    <n v="1"/>
    <d v="2017-07-19T11:56:36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s v="G"/>
    <n v="2"/>
    <n v="4444444444"/>
    <s v="Odbiorca towaru 2"/>
    <s v="BRAK"/>
    <s v="17-FVS/0003"/>
    <d v="2017-01-23T00:00:00"/>
    <d v="2017-01-23T00:00:00"/>
    <n v="0"/>
    <n v="0"/>
    <n v="455"/>
    <n v="36.4"/>
    <n v="1520"/>
    <n v="349.6"/>
    <n v="0"/>
    <n v="0"/>
    <n v="0"/>
    <n v="0"/>
    <n v="0"/>
    <n v="0"/>
    <n v="0"/>
    <n v="0"/>
    <n v="0"/>
    <n v="0"/>
    <n v="0"/>
    <n v="0"/>
    <n v="3"/>
    <x v="0"/>
    <m/>
    <m/>
    <m/>
    <m/>
    <m/>
    <m/>
    <m/>
    <m/>
    <m/>
    <m/>
    <m/>
    <m/>
    <n v="3"/>
    <x v="0"/>
  </r>
  <r>
    <s v="JPK_VAT"/>
    <s v="JPK_VAT (2)"/>
    <s v="1-0"/>
    <n v="2"/>
    <n v="1"/>
    <d v="2017-07-19T11:56:36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s v="G"/>
    <n v="3"/>
    <n v="1111111111"/>
    <s v="Odbiorca towaru 1"/>
    <s v="BRAK"/>
    <s v="17-FVS/0001"/>
    <d v="2017-01-03T00:00:00"/>
    <d v="2017-01-03T00:00:00"/>
    <n v="0"/>
    <n v="0"/>
    <n v="0"/>
    <n v="0"/>
    <n v="1120"/>
    <n v="257.60000000000002"/>
    <n v="0"/>
    <n v="0"/>
    <n v="0"/>
    <n v="0"/>
    <n v="0"/>
    <n v="0"/>
    <n v="0"/>
    <n v="0"/>
    <n v="0"/>
    <n v="0"/>
    <n v="0"/>
    <n v="0"/>
    <n v="3"/>
    <x v="0"/>
    <m/>
    <m/>
    <m/>
    <m/>
    <m/>
    <m/>
    <m/>
    <m/>
    <m/>
    <m/>
    <m/>
    <m/>
    <n v="3"/>
    <x v="0"/>
  </r>
  <r>
    <s v="JPK_VAT"/>
    <s v="JPK_VAT (2)"/>
    <s v="1-0"/>
    <n v="2"/>
    <n v="1"/>
    <d v="2017-07-19T11:56:36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m/>
    <m/>
    <m/>
    <m/>
    <m/>
    <m/>
    <m/>
    <m/>
    <m/>
    <m/>
    <m/>
    <m/>
    <m/>
    <m/>
    <m/>
    <m/>
    <m/>
    <m/>
    <m/>
    <m/>
    <n v="3"/>
    <x v="0"/>
    <s v="G"/>
    <n v="1"/>
    <n v="3333333333"/>
    <s v="Dostawca 2"/>
    <s v="BRAK"/>
    <s v="22"/>
    <d v="2017-01-13T00:00:00"/>
    <d v="2017-01-16T00:00:00"/>
    <n v="0"/>
    <n v="0"/>
    <n v="7050"/>
    <n v="564"/>
    <n v="3"/>
    <x v="0"/>
  </r>
  <r>
    <s v="JPK_VAT"/>
    <s v="JPK_VAT (2)"/>
    <s v="1-0"/>
    <n v="2"/>
    <n v="1"/>
    <d v="2017-07-19T11:56:36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m/>
    <m/>
    <m/>
    <m/>
    <m/>
    <m/>
    <m/>
    <m/>
    <m/>
    <m/>
    <m/>
    <m/>
    <m/>
    <m/>
    <m/>
    <m/>
    <m/>
    <m/>
    <m/>
    <m/>
    <n v="3"/>
    <x v="0"/>
    <s v="G"/>
    <n v="2"/>
    <n v="5555555555"/>
    <s v="Kontrahent od czynszu"/>
    <s v="BRAK"/>
    <s v="21/01"/>
    <d v="2017-01-10T00:00:00"/>
    <d v="2017-01-10T00:00:00"/>
    <n v="0"/>
    <n v="0"/>
    <n v="2900"/>
    <n v="667"/>
    <n v="3"/>
    <x v="0"/>
  </r>
  <r>
    <s v="JPK_VAT"/>
    <s v="JPK_VAT (2)"/>
    <s v="1-0"/>
    <n v="2"/>
    <n v="1"/>
    <d v="2017-07-19T11:56:36"/>
    <d v="2017-01-01T00:00:00"/>
    <d v="2017-01-31T00:00:0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m/>
    <m/>
    <m/>
    <m/>
    <m/>
    <m/>
    <m/>
    <m/>
    <m/>
    <m/>
    <m/>
    <m/>
    <m/>
    <m/>
    <m/>
    <m/>
    <m/>
    <m/>
    <m/>
    <m/>
    <n v="3"/>
    <x v="0"/>
    <s v="G"/>
    <n v="3"/>
    <n v="2222222222"/>
    <s v="Dostawca główny"/>
    <s v="BRAK"/>
    <s v="1"/>
    <d v="2017-01-09T00:00:00"/>
    <d v="2017-01-09T00:00:00"/>
    <n v="0"/>
    <n v="0"/>
    <n v="3280"/>
    <n v="754.4"/>
    <n v="3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7"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100"/>
    <s v="Kasa krajowych środków pieniężnych"/>
    <s v="bilansowe"/>
    <n v="1"/>
    <s v="Środki pieniężne, rachunki bankowe oraz krótkoterminowe aktywa finansowe"/>
    <x v="0"/>
    <s v="Kasa krajowych środków pieniężnych"/>
    <s v="Kasa krajowych środków pieniężnych"/>
    <n v="25000"/>
    <n v="0"/>
    <x v="0"/>
    <x v="0"/>
    <x v="0"/>
    <x v="0"/>
    <n v="25000"/>
    <n v="0"/>
    <x v="0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130"/>
    <s v="Bieżący rachunek bankowy"/>
    <s v="bilansowe"/>
    <n v="1"/>
    <s v="Środki pieniężne, rachunki bankowe oraz krótkoterminowe aktywa finansowe"/>
    <x v="1"/>
    <s v="Bieżący rachunek bankowy"/>
    <s v="Bieżący rachunek bankowy"/>
    <n v="0"/>
    <n v="0"/>
    <x v="1"/>
    <x v="1"/>
    <x v="1"/>
    <x v="1"/>
    <n v="0"/>
    <n v="6238.8"/>
    <x v="0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201-2-1-6"/>
    <s v="Rozrachunki krajowe z odbiorcami z tytułu dostaw i usług/Rozrachunki należności od pozostałych jednostek, w których jednostka posiada zaangażowanie w kapitale/Należności od pozostałych jednostek, w których jednostka posiada zaangażowanie w kapitale, płatne"/>
    <s v="bilansowe"/>
    <n v="2"/>
    <s v="Rozrachunki i roszczenia"/>
    <x v="2"/>
    <s v="Rozrachunki krajowe z odbiorcami z tytułu dostaw i usług"/>
    <s v="Odbiorca towaru 2"/>
    <n v="0"/>
    <n v="0"/>
    <x v="2"/>
    <x v="0"/>
    <x v="2"/>
    <x v="0"/>
    <n v="3554.1"/>
    <n v="0"/>
    <x v="1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201-3-1-3"/>
    <s v="Rozrachunki krajowe z odbiorcami z tytułu dostaw i usług/Rozrachunki należności od pozostałych jednostek/Należności od pozostałych jednostek płatne do 12 miesięcy/Odbiorca towaru 1"/>
    <s v="bilansowe"/>
    <n v="2"/>
    <s v="Rozrachunki i roszczenia"/>
    <x v="2"/>
    <s v="Rozrachunki krajowe z odbiorcami z tytułu dostaw i usług"/>
    <s v="Odbiorca towaru 1"/>
    <n v="0"/>
    <n v="0"/>
    <x v="1"/>
    <x v="2"/>
    <x v="1"/>
    <x v="2"/>
    <n v="0"/>
    <n v="0"/>
    <x v="2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202-2-1-5"/>
    <s v="Rozrachunki krajowe z dostawcami z tytułu dostaw i usług/Rozrachunki zobowiązań wobec pozostałych jednostek, w których jednostka posiada zaangażowanie w kapitale/Zobowiązania wobec pozostałych jednostek, w których jednostka posiada zaangażowanie w kapitale"/>
    <s v="bilansowe"/>
    <n v="2"/>
    <s v="Rozrachunki i roszczenia"/>
    <x v="3"/>
    <s v="Rozrachunki krajowe z dostawcami z tytułu dostaw i usług"/>
    <s v="Dostawca 2"/>
    <n v="0"/>
    <n v="0"/>
    <x v="0"/>
    <x v="3"/>
    <x v="0"/>
    <x v="3"/>
    <n v="0"/>
    <n v="7614"/>
    <x v="3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202-3-1-4"/>
    <s v="Rozrachunki krajowe z dostawcami z tytułu dostaw i usług/Rozrachunki zobowiązań wobec pozostałych jednostek/Zobowiązania wobec pozostałych jednostek płatne do 12 miesięcy/Dostawca główny"/>
    <s v="bilansowe"/>
    <n v="2"/>
    <s v="Rozrachunki i roszczenia"/>
    <x v="3"/>
    <s v="Rozrachunki krajowe z dostawcami z tytułu dostaw i usług"/>
    <s v="Dostawca główny"/>
    <n v="0"/>
    <n v="0"/>
    <x v="3"/>
    <x v="4"/>
    <x v="3"/>
    <x v="4"/>
    <n v="0"/>
    <n v="0"/>
    <x v="4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202-3-1-7"/>
    <s v="Rozrachunki krajowe z dostawcami z tytułu dostaw i usług/Rozrachunki zobowiązań wobec pozostałych jednostek/Zobowiązania wobec pozostałych jednostek płatne do 12 miesięcy/Kontrahent od czynszu"/>
    <s v="bilansowe"/>
    <n v="2"/>
    <s v="Rozrachunki i roszczenia"/>
    <x v="3"/>
    <s v="Rozrachunki krajowe z dostawcami z tytułu dostaw i usług"/>
    <s v="Kontrahent od czynszu"/>
    <n v="0"/>
    <n v="0"/>
    <x v="4"/>
    <x v="5"/>
    <x v="4"/>
    <x v="5"/>
    <n v="0"/>
    <n v="0"/>
    <x v="5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221-1"/>
    <s v="Rozrachunki z tytułu VAT/Rozliczenie należnego VAT"/>
    <s v="bilansowe"/>
    <n v="2"/>
    <s v="Rozrachunki i roszczenia"/>
    <x v="4"/>
    <s v="Rozrachunki z tytułu VAT"/>
    <s v="Rozliczenie należnego VAT"/>
    <n v="0"/>
    <n v="0"/>
    <x v="0"/>
    <x v="6"/>
    <x v="0"/>
    <x v="6"/>
    <n v="0"/>
    <n v="866.7"/>
    <x v="6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221-2"/>
    <s v="Rozrachunki z tytułu VAT/Rozliczenie naliczonego VAT"/>
    <s v="bilansowe"/>
    <n v="2"/>
    <s v="Rozrachunki i roszczenia"/>
    <x v="4"/>
    <s v="Rozrachunki z tytułu VAT"/>
    <s v="Rozliczenie naliczonego VAT"/>
    <n v="0"/>
    <n v="0"/>
    <x v="5"/>
    <x v="0"/>
    <x v="5"/>
    <x v="0"/>
    <n v="1985.4"/>
    <n v="0"/>
    <x v="7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302-2-2"/>
    <s v="Rozliczenie zakupu towarów/Zakupy od  jednostek powiązanych/Towary w drodze"/>
    <s v="bilansowe"/>
    <n v="3"/>
    <s v="Materiały i towary"/>
    <x v="5"/>
    <s v="Rozliczenie zakupu towarów"/>
    <s v="Towary w drodze"/>
    <n v="0"/>
    <n v="0"/>
    <x v="6"/>
    <x v="7"/>
    <x v="6"/>
    <x v="7"/>
    <n v="0"/>
    <n v="0"/>
    <x v="8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330"/>
    <s v="Towary"/>
    <s v="bilansowe"/>
    <n v="3"/>
    <s v="Materiały i towary"/>
    <x v="6"/>
    <s v="Towary"/>
    <s v="Towary"/>
    <n v="5000"/>
    <n v="0"/>
    <x v="6"/>
    <x v="8"/>
    <x v="6"/>
    <x v="8"/>
    <n v="14777"/>
    <n v="0"/>
    <x v="0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403-1"/>
    <s v="Usługi obce/Czynsz"/>
    <s v="wynikowe"/>
    <n v="4"/>
    <s v="Koszty według rodzajów i ich rozliczenie"/>
    <x v="7"/>
    <s v="Usługi obce"/>
    <s v="Czynsz"/>
    <n v="0"/>
    <n v="0"/>
    <x v="7"/>
    <x v="0"/>
    <x v="7"/>
    <x v="0"/>
    <n v="2900"/>
    <n v="0"/>
    <x v="6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403-2"/>
    <s v="BŁĘDNE KONTO: Usługi obce"/>
    <s v="wynikowe"/>
    <n v="4"/>
    <s v="Koszty według rodzajów i ich rozliczenie"/>
    <x v="7"/>
    <s v="Usługi obce"/>
    <s v="BRAK"/>
    <n v="0"/>
    <n v="0"/>
    <x v="8"/>
    <x v="0"/>
    <x v="8"/>
    <x v="0"/>
    <n v="15"/>
    <n v="0"/>
    <x v="7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731-2"/>
    <s v="Sprzedaż towarów/Sprzedaż do pozostałych jednostek"/>
    <s v="wynikowe"/>
    <n v="7"/>
    <s v="Przychody i koszty związane z ich osiąganiem"/>
    <x v="8"/>
    <s v="Sprzedaż towarów"/>
    <s v="Sprzedaż do pozostałych jednostek"/>
    <n v="0"/>
    <n v="0"/>
    <x v="0"/>
    <x v="9"/>
    <x v="0"/>
    <x v="9"/>
    <n v="0"/>
    <n v="4065"/>
    <x v="7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741-2"/>
    <s v="Wartość sprzedanych towarów /Wartość sprzedaży do pozostałych jednostek"/>
    <s v="wynikowe"/>
    <n v="7"/>
    <s v="Przychody i koszty związane z ich osiąganiem"/>
    <x v="9"/>
    <s v="Wartość sprzedanych towarów"/>
    <s v="Wartość sprzedaży do pozostałych jednostek"/>
    <n v="0"/>
    <n v="0"/>
    <x v="9"/>
    <x v="0"/>
    <x v="9"/>
    <x v="0"/>
    <n v="553"/>
    <n v="0"/>
    <x v="7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s v="G"/>
    <s v="801"/>
    <s v="Kapitał zakładowy"/>
    <s v="bilansowe"/>
    <n v="8"/>
    <s v="Kapitały (fundusz) własne, fundusze specjalne, rezerwy i wynik finansowy"/>
    <x v="10"/>
    <s v="Kapitał zakładowy"/>
    <s v="Kapitał zakładowy"/>
    <n v="0"/>
    <n v="30000"/>
    <x v="0"/>
    <x v="0"/>
    <x v="0"/>
    <x v="0"/>
    <n v="0"/>
    <n v="30000"/>
    <x v="0"/>
    <m/>
    <m/>
    <m/>
    <m/>
    <m/>
    <m/>
    <m/>
    <m/>
    <m/>
    <m/>
    <m/>
    <m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1"/>
    <s v="BUFOR/FVS 1/01-17/Lp.1"/>
    <s v="towar pierwszy/towar drugi/towar trzeci"/>
    <s v="17-FVS/0001"/>
    <s v="Faktura VAT sprzedaż"/>
    <d v="2017-01-03T00:00:00"/>
    <d v="2017-01-03T00:00:00"/>
    <d v="2017-01-31T00:00:00"/>
    <s v="Admin"/>
    <s v="towar pierwszy/towar drugi/towar trzeci"/>
    <n v="1377.6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2"/>
    <s v="BUFOR/FVS 1/01-17/Lp.2"/>
    <s v="towar pierwszy/towar drugi/towar trzeci"/>
    <s v="17-FVS/0001"/>
    <s v="Faktura VAT sprzedaż"/>
    <d v="2017-01-03T00:00:00"/>
    <d v="2017-01-03T00:00:00"/>
    <d v="2017-01-31T00:00:00"/>
    <s v="Admin"/>
    <s v="BRAK"/>
    <n v="325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3"/>
    <s v="BUFOR/FVZ 1/01-17/Lp.1"/>
    <s v="towar pierwszy/towar piąty/towar trzeci"/>
    <s v="1 [17-FVZ/0001]"/>
    <s v="Faktura VAT zakup"/>
    <d v="2017-01-09T00:00:00"/>
    <d v="2017-01-09T00:00:00"/>
    <d v="2017-01-31T00:00:00"/>
    <s v="Admin"/>
    <s v="towar pierwszy/towar piąty/towar trzeci"/>
    <n v="4034.4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4"/>
    <s v="BUFOR/FVZ 1/01-17/Lp.2"/>
    <s v="towar pierwszy/towar piąty/towar trzeci"/>
    <s v="1 [17-FVZ/0001]"/>
    <s v="Faktura VAT zakup"/>
    <d v="2017-01-09T00:00:00"/>
    <d v="2017-01-09T00:00:00"/>
    <d v="2017-01-31T00:00:00"/>
    <s v="Admin"/>
    <s v="BRAK"/>
    <n v="3280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5"/>
    <s v="BUFOR/FVZ 3/01-17/Lp.1"/>
    <s v="czynsz za styczeń"/>
    <s v="21/01"/>
    <s v="Faktura VAT zakup"/>
    <d v="2017-01-10T00:00:00"/>
    <d v="2017-01-10T00:00:00"/>
    <d v="2017-01-31T00:00:00"/>
    <s v="Admin"/>
    <s v="czynsz za styczeń"/>
    <n v="3567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6"/>
    <s v="BUFOR/FVS 2/01-17/Lp.1"/>
    <s v="towar czwarty/towar pierwszy"/>
    <s v="17-FVS/0002"/>
    <s v="Faktura VAT sprzedaż"/>
    <d v="2017-01-16T00:00:00"/>
    <d v="2017-01-16T00:00:00"/>
    <d v="2017-01-31T00:00:00"/>
    <s v="Admin"/>
    <s v="towar czwarty/towar pierwszy"/>
    <n v="1193.0999999999999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7"/>
    <s v="BUFOR/FVS 2/01-17/Lp.2"/>
    <s v="towar czwarty/towar pierwszy"/>
    <s v="17-FVS/0002"/>
    <s v="Faktura VAT sprzedaż"/>
    <d v="2017-01-16T00:00:00"/>
    <d v="2017-01-16T00:00:00"/>
    <d v="2017-01-31T00:00:00"/>
    <s v="Admin"/>
    <s v="BRAK"/>
    <n v="105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8"/>
    <s v="BUFOR/FVZ 2/01-17/Lp.1"/>
    <s v="towar inny 1/towar inny 2/towar inny 3"/>
    <s v="22 [17-FVZ/0002]"/>
    <s v="Faktura VAT zakup"/>
    <d v="2017-01-16T00:00:00"/>
    <d v="2017-01-13T00:00:00"/>
    <d v="2017-01-31T00:00:00"/>
    <s v="Admin"/>
    <s v="towar inny 1/towar inny 2/towar inny 3"/>
    <n v="7614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9"/>
    <s v="BUFOR/FVZ 2/01-17/Lp.2"/>
    <s v="towar inny 1/towar inny 2/towar inny 3"/>
    <s v="22 [17-FVZ/0002]"/>
    <s v="Faktura VAT zakup"/>
    <d v="2017-01-16T00:00:00"/>
    <d v="2017-01-13T00:00:00"/>
    <d v="2017-01-31T00:00:00"/>
    <s v="Admin"/>
    <s v="BRAK"/>
    <n v="7050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10"/>
    <s v="BUFOR/FVS 3/01-17/Lp.1"/>
    <s v="towar inny 1/towar inny 2/towar czwarty"/>
    <s v="17-FVS/0003"/>
    <s v="Faktura VAT sprzedaż"/>
    <d v="2017-01-23T00:00:00"/>
    <d v="2017-01-23T00:00:00"/>
    <d v="2017-01-31T00:00:00"/>
    <s v="Admin"/>
    <s v="towar inny 1/towar inny 2/towar czwarty"/>
    <n v="2361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11"/>
    <s v="BUFOR/FVS 3/01-17/Lp.2"/>
    <s v="towar inny 1/towar inny 2/towar czwarty"/>
    <s v="17-FVS/0003"/>
    <s v="Faktura VAT sprzedaż"/>
    <d v="2017-01-23T00:00:00"/>
    <d v="2017-01-23T00:00:00"/>
    <d v="2017-01-31T00:00:00"/>
    <s v="Admin"/>
    <s v="BRAK"/>
    <n v="123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12"/>
    <s v="BUFOR/WB 1/01-17/Lp.1"/>
    <s v="wb za styczeń"/>
    <s v="1"/>
    <s v="Wyciąg bankowy"/>
    <d v="2017-01-31T00:00:00"/>
    <d v="2017-01-31T00:00:00"/>
    <d v="2017-01-31T00:00:00"/>
    <s v="Admin"/>
    <s v="wb za styczeń"/>
    <n v="1377.6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13"/>
    <s v="BUFOR/WB 1/01-17/Lp.2"/>
    <s v="wb za styczeń"/>
    <s v="1"/>
    <s v="Wyciąg bankowy"/>
    <d v="2017-01-31T00:00:00"/>
    <d v="2017-01-31T00:00:00"/>
    <d v="2017-01-31T00:00:00"/>
    <s v="Admin"/>
    <s v="wb za styczeń"/>
    <n v="4034.4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14"/>
    <s v="BUFOR/WB 1/01-17/Lp.3"/>
    <s v="wb za styczeń"/>
    <s v="1"/>
    <s v="Wyciąg bankowy"/>
    <d v="2017-01-31T00:00:00"/>
    <d v="2017-01-31T00:00:00"/>
    <d v="2017-01-31T00:00:00"/>
    <s v="Admin"/>
    <s v="wb za styczeń"/>
    <n v="3567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s v="G"/>
    <n v="15"/>
    <s v="BUFOR/WB 1/01-17/Lp.4"/>
    <s v="wb za styczeń"/>
    <s v="1"/>
    <s v="Wyciąg bankowy"/>
    <d v="2017-01-31T00:00:00"/>
    <d v="2017-01-31T00:00:00"/>
    <d v="2017-01-31T00:00:00"/>
    <s v="Admin"/>
    <s v="wb za styczeń"/>
    <n v="15"/>
    <n v="15"/>
    <n v="40024.1"/>
    <m/>
    <m/>
    <m/>
    <m/>
    <m/>
    <m/>
    <m/>
    <m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"/>
    <s v="BUFOR/FVS 1/01-17/Lp.1"/>
    <s v="201-3-1-3"/>
    <n v="1377.6"/>
    <s v="towar pierwszy/towar drugi/towar trzeci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"/>
    <s v="BUFOR/FVS 1/01-17/Lp.1"/>
    <s v="-"/>
    <n v="0"/>
    <m/>
    <s v="731-2"/>
    <n v="1120"/>
    <s v="towar pierwszy/towar drugi/towar trzeci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3"/>
    <s v="BUFOR/FVS 1/01-17/Lp.1"/>
    <s v="-"/>
    <n v="0"/>
    <m/>
    <s v="221-1"/>
    <n v="257.60000000000002"/>
    <s v="towar pierwszy/towar drugi/towar trzeci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4"/>
    <s v="BUFOR/FVS 1/01-17/Lp.2"/>
    <s v="741-2"/>
    <n v="325"/>
    <m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5"/>
    <s v="BUFOR/FVS 1/01-17/Lp.2"/>
    <s v="-"/>
    <n v="0"/>
    <m/>
    <s v="330"/>
    <n v="325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6"/>
    <s v="BUFOR/FVZ 1/01-17/Lp.1"/>
    <s v="302-2-2"/>
    <n v="3280"/>
    <s v="towar pierwszy/towar piąty/towar trzeci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7"/>
    <s v="BUFOR/FVZ 1/01-17/Lp.1"/>
    <s v="-"/>
    <n v="0"/>
    <m/>
    <s v="202-3-1-4"/>
    <n v="4034.4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8"/>
    <s v="BUFOR/FVZ 1/01-17/Lp.1"/>
    <s v="221-2"/>
    <n v="754.4"/>
    <s v="towar pierwszy/towar piąty/towar trzeci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9"/>
    <s v="BUFOR/FVZ 1/01-17/Lp.2"/>
    <s v="330"/>
    <n v="3280"/>
    <m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0"/>
    <s v="BUFOR/FVZ 1/01-17/Lp.2"/>
    <s v="-"/>
    <n v="0"/>
    <m/>
    <s v="302-2-2"/>
    <n v="328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1"/>
    <s v="BUFOR/FVZ 3/01-17/Lp.1"/>
    <s v="403-1"/>
    <n v="2900"/>
    <s v="czynsz za styczeń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2"/>
    <s v="BUFOR/FVZ 3/01-17/Lp.1"/>
    <s v="-"/>
    <n v="0"/>
    <m/>
    <s v="202-3-1-7"/>
    <n v="3567"/>
    <s v="czynsz za styczeń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3"/>
    <s v="BUFOR/FVZ 3/01-17/Lp.1"/>
    <s v="221-2"/>
    <n v="667"/>
    <s v="czynsz za styczeń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4"/>
    <s v="BUFOR/FVS 2/01-17/Lp.1"/>
    <s v="201-2-1-6"/>
    <n v="1193.0999999999999"/>
    <s v="towar czwarty/towar pierwszy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5"/>
    <s v="BUFOR/FVS 2/01-17/Lp.1"/>
    <s v="-"/>
    <n v="0"/>
    <m/>
    <s v="731-2"/>
    <n v="970"/>
    <s v="towar czwarty/towar pierwszy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6"/>
    <s v="BUFOR/FVS 2/01-17/Lp.1"/>
    <s v="-"/>
    <n v="0"/>
    <m/>
    <s v="221-1"/>
    <n v="223.1"/>
    <s v="towar czwarty/towar pierwszy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7"/>
    <s v="BUFOR/FVS 2/01-17/Lp.2"/>
    <s v="741-2"/>
    <n v="105"/>
    <m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8"/>
    <s v="BUFOR/FVS 2/01-17/Lp.2"/>
    <s v="-"/>
    <n v="0"/>
    <m/>
    <s v="330"/>
    <n v="105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19"/>
    <s v="BUFOR/FVZ 2/01-17/Lp.1"/>
    <s v="302-2-2"/>
    <n v="7050"/>
    <s v="towar inny 1/towar inny 2/towar inny 3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0"/>
    <s v="BUFOR/FVZ 2/01-17/Lp.1"/>
    <s v="-"/>
    <n v="0"/>
    <m/>
    <s v="202-2-1-5"/>
    <n v="7614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1"/>
    <s v="BUFOR/FVZ 2/01-17/Lp.1"/>
    <s v="221-2"/>
    <n v="564"/>
    <s v="towar inny 1/towar inny 2/towar inny 3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2"/>
    <s v="BUFOR/FVZ 2/01-17/Lp.2"/>
    <s v="330"/>
    <n v="7050"/>
    <m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3"/>
    <s v="BUFOR/FVZ 2/01-17/Lp.2"/>
    <s v="-"/>
    <n v="0"/>
    <m/>
    <s v="302-2-2"/>
    <n v="705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4"/>
    <s v="BUFOR/FVS 3/01-17/Lp.1"/>
    <s v="201-2-1-6"/>
    <n v="2361"/>
    <s v="towar inny 1/towar inny 2/towar czwarty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5"/>
    <s v="BUFOR/FVS 3/01-17/Lp.1"/>
    <s v="-"/>
    <n v="0"/>
    <m/>
    <s v="731-2"/>
    <n v="1975"/>
    <s v="towar inny 1/towar inny 2/towar czwarty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6"/>
    <s v="BUFOR/FVS 3/01-17/Lp.1"/>
    <s v="-"/>
    <n v="0"/>
    <m/>
    <s v="221-1"/>
    <n v="386"/>
    <s v="towar inny 1/towar inny 2/towar czwarty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7"/>
    <s v="BUFOR/FVS 3/01-17/Lp.2"/>
    <s v="741-2"/>
    <n v="123"/>
    <m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8"/>
    <s v="BUFOR/FVS 3/01-17/Lp.2"/>
    <s v="-"/>
    <n v="0"/>
    <m/>
    <s v="330"/>
    <n v="123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29"/>
    <s v="BUFOR/WB 1/01-17/Lp.1"/>
    <s v="130"/>
    <n v="1377.6"/>
    <s v="wb za styczeń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30"/>
    <s v="BUFOR/WB 1/01-17/Lp.1"/>
    <s v="-"/>
    <n v="0"/>
    <m/>
    <s v="201-3-1-3"/>
    <n v="1377.6"/>
    <s v="wb za styczeń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31"/>
    <s v="BUFOR/WB 1/01-17/Lp.2"/>
    <s v="202-3-1-4"/>
    <n v="4034.4"/>
    <s v="wb za styczeń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32"/>
    <s v="BUFOR/WB 1/01-17/Lp.2"/>
    <s v="-"/>
    <n v="0"/>
    <m/>
    <s v="130"/>
    <n v="4034.4"/>
    <s v="wb za styczeń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33"/>
    <s v="BUFOR/WB 1/01-17/Lp.3"/>
    <s v="202-3-1-7"/>
    <n v="3567"/>
    <s v="wb za styczeń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34"/>
    <s v="BUFOR/WB 1/01-17/Lp.3"/>
    <s v="-"/>
    <n v="0"/>
    <m/>
    <s v="130"/>
    <n v="3567"/>
    <s v="wb za styczeń"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35"/>
    <s v="BUFOR/WB 1/01-17/Lp.4"/>
    <s v="403-2"/>
    <n v="15"/>
    <s v="wb za styczeń"/>
    <s v="-"/>
    <n v="0"/>
    <m/>
    <n v="36"/>
    <n v="40024.1"/>
    <n v="40024.1"/>
  </r>
  <r>
    <s v="JPK_KR"/>
    <s v="JPK_KR (1)"/>
    <s v="1-0"/>
    <n v="1"/>
    <n v="1"/>
    <d v="2017-07-19T11:57:02"/>
    <x v="0"/>
    <x v="0"/>
    <s v="PLN"/>
    <n v="2727"/>
    <n v="5831172727"/>
    <s v="JPK sp. z o.o."/>
    <s v="PL"/>
    <s v="BRAK"/>
    <s v="BRAK"/>
    <s v="BRAK"/>
    <s v="BRAK"/>
    <s v="BRAK"/>
    <s v="BRAK"/>
    <s v="BRAK"/>
    <m/>
    <m/>
    <m/>
    <m/>
    <m/>
    <m/>
    <x v="11"/>
    <m/>
    <m/>
    <m/>
    <m/>
    <x v="10"/>
    <x v="10"/>
    <x v="10"/>
    <x v="10"/>
    <m/>
    <m/>
    <x v="0"/>
    <m/>
    <m/>
    <m/>
    <m/>
    <m/>
    <m/>
    <m/>
    <m/>
    <m/>
    <m/>
    <m/>
    <m/>
    <n v="15"/>
    <n v="40024.1"/>
    <s v="G"/>
    <n v="36"/>
    <s v="BUFOR/WB 1/01-17/Lp.4"/>
    <s v="-"/>
    <n v="0"/>
    <m/>
    <s v="130"/>
    <n v="15"/>
    <s v="wb za styczeń"/>
    <n v="36"/>
    <n v="40024.1"/>
    <n v="40024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a przestawna1" cacheId="4" applyNumberFormats="0" applyBorderFormats="0" applyFontFormats="0" applyPatternFormats="0" applyAlignmentFormats="0" applyWidthHeightFormats="1" dataCaption="Wartości" updatedVersion="6" minRefreshableVersion="3" showDrill="0" useAutoFormatting="1" itemPrintTitles="1" createdVersion="6" indent="0" compact="0" compactData="0" multipleFieldFilters="0">
  <location ref="A5:D23" firstHeaderRow="1" firstDataRow="1" firstDataCol="4" rowPageCount="2" colPageCount="1"/>
  <pivotFields count="64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14" outline="0" subtotalTop="0" multipleItemSelectionAllowe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14" outline="0" subtotalTop="0" multipleItemSelectionAllowe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1">
        <item x="0"/>
        <item x="8"/>
        <item x="9"/>
        <item x="1"/>
        <item x="5"/>
        <item x="7"/>
        <item x="2"/>
        <item x="4"/>
        <item x="3"/>
        <item x="6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1">
        <item x="0"/>
        <item x="8"/>
        <item x="6"/>
        <item x="2"/>
        <item x="5"/>
        <item x="4"/>
        <item x="9"/>
        <item x="3"/>
        <item x="1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11">
        <item x="0"/>
        <item x="8"/>
        <item x="9"/>
        <item x="1"/>
        <item x="5"/>
        <item x="7"/>
        <item x="2"/>
        <item x="4"/>
        <item x="3"/>
        <item x="6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11">
        <item x="0"/>
        <item x="8"/>
        <item x="6"/>
        <item x="2"/>
        <item x="5"/>
        <item x="4"/>
        <item x="9"/>
        <item x="3"/>
        <item x="1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9">
        <item x="6"/>
        <item x="7"/>
        <item x="3"/>
        <item x="1"/>
        <item x="8"/>
        <item x="2"/>
        <item x="4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26"/>
    <field x="37"/>
    <field x="31"/>
    <field x="32"/>
  </rowFields>
  <rowItems count="18">
    <i>
      <x/>
      <x v="8"/>
      <x/>
      <x/>
    </i>
    <i>
      <x v="1"/>
      <x v="8"/>
      <x v="3"/>
      <x v="8"/>
    </i>
    <i>
      <x v="2"/>
      <x v="3"/>
      <x v="6"/>
      <x/>
    </i>
    <i r="1">
      <x v="5"/>
      <x v="3"/>
      <x v="3"/>
    </i>
    <i>
      <x v="3"/>
      <x v="2"/>
      <x/>
      <x v="7"/>
    </i>
    <i r="1">
      <x v="6"/>
      <x v="8"/>
      <x v="5"/>
    </i>
    <i r="1">
      <x v="7"/>
      <x v="7"/>
      <x v="4"/>
    </i>
    <i>
      <x v="4"/>
      <x/>
      <x/>
      <x v="2"/>
    </i>
    <i r="1">
      <x v="1"/>
      <x v="4"/>
      <x/>
    </i>
    <i>
      <x v="5"/>
      <x v="4"/>
      <x v="9"/>
      <x v="9"/>
    </i>
    <i>
      <x v="6"/>
      <x v="8"/>
      <x v="9"/>
      <x v="1"/>
    </i>
    <i>
      <x v="7"/>
      <x/>
      <x v="5"/>
      <x/>
    </i>
    <i r="1">
      <x v="1"/>
      <x v="1"/>
      <x/>
    </i>
    <i>
      <x v="8"/>
      <x v="1"/>
      <x/>
      <x v="6"/>
    </i>
    <i>
      <x v="9"/>
      <x v="1"/>
      <x v="2"/>
      <x/>
    </i>
    <i>
      <x v="10"/>
      <x v="8"/>
      <x/>
      <x/>
    </i>
    <i>
      <x v="11"/>
      <x v="8"/>
      <x v="10"/>
      <x v="10"/>
    </i>
    <i t="grand">
      <x/>
    </i>
  </rowItems>
  <colItems count="1">
    <i/>
  </colItems>
  <pageFields count="2">
    <pageField fld="6" hier="-1"/>
    <pageField fld="7" hier="-1"/>
  </pageFields>
  <formats count="2">
    <format dxfId="1">
      <pivotArea field="34" type="button" dataOnly="0" labelOnly="1" outline="0"/>
    </format>
    <format dxfId="0">
      <pivotArea dataOnly="0" labelOnly="1" grandRow="1" outline="0" offset="IV256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name="Tabela przestawna5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multipleFieldFilters="0">
  <location ref="N5:O7" firstHeaderRow="1" firstDataRow="1" firstDataCol="2" rowPageCount="2" colPageCount="1"/>
  <pivotFields count="33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compact="0" numFmtId="14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1">
        <item x="0"/>
      </items>
    </pivotField>
    <pivotField axis="axisPage" compact="0" outline="0" subtotalTop="0" multipleItemSelectionAllowed="1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</pivotFields>
  <rowFields count="2">
    <field x="32"/>
    <field x="31"/>
  </rowFields>
  <rowItems count="2">
    <i>
      <x/>
      <x/>
    </i>
    <i t="grand">
      <x/>
    </i>
  </rowItems>
  <colItems count="1">
    <i/>
  </colItems>
  <pageFields count="2">
    <pageField fld="21" hier="-1"/>
    <pageField fld="22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3.xml><?xml version="1.0" encoding="utf-8"?>
<pivotTableDefinition xmlns="http://schemas.openxmlformats.org/spreadsheetml/2006/main" name="Tabela przestawna4" cacheId="1" applyNumberFormats="0" applyBorderFormats="0" applyFontFormats="0" applyPatternFormats="0" applyAlignmentFormats="0" applyWidthHeightFormats="1" dataCaption="Wartości" updatedVersion="6" minRefreshableVersion="3" showDrill="0" useAutoFormatting="1" rowGrandTotals="0" colGrandTotals="0" itemPrintTitles="1" createdVersion="6" indent="0" compact="0" compactData="0" multipleFieldFilters="0">
  <location ref="K5:L11" firstHeaderRow="1" firstDataRow="1" firstDataCol="2"/>
  <pivotFields count="54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compact="0" numFmtId="14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4">
        <item x="2"/>
        <item x="3"/>
        <item x="1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2">
    <field x="24"/>
    <field x="40"/>
  </rowFields>
  <rowItems count="6">
    <i>
      <x/>
      <x v="3"/>
    </i>
    <i>
      <x v="1"/>
      <x v="3"/>
    </i>
    <i>
      <x v="2"/>
      <x/>
    </i>
    <i r="1">
      <x v="1"/>
    </i>
    <i r="1">
      <x v="2"/>
    </i>
    <i r="1">
      <x v="3"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4.xml><?xml version="1.0" encoding="utf-8"?>
<pivotTableDefinition xmlns="http://schemas.openxmlformats.org/spreadsheetml/2006/main" name="Tabela przestawna3" cacheId="2" applyNumberFormats="0" applyBorderFormats="0" applyFontFormats="0" applyPatternFormats="0" applyAlignmentFormats="0" applyWidthHeightFormats="1" dataCaption="Wartości" updatedVersion="6" minRefreshableVersion="3" showDrill="0" useAutoFormatting="1" rowGrandTotals="0" colGrandTotals="0" itemPrintTitles="1" createdVersion="6" indent="0" compact="0" compactData="0" multipleFieldFilters="0">
  <location ref="H5:I8" firstHeaderRow="1" firstDataRow="1" firstDataCol="2"/>
  <pivotFields count="70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compact="0" numFmtId="14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4">
        <item x="1"/>
        <item x="0"/>
        <item x="2"/>
        <item h="1" x="3"/>
      </items>
    </pivotField>
    <pivotField axis="axisRow" compact="0" outline="0" subtotalTop="0" showAll="0" defaultSubtotal="0">
      <items count="4">
        <item x="1"/>
        <item x="0"/>
        <item x="2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2">
    <field x="30"/>
    <field x="31"/>
  </rowFields>
  <rowItems count="3">
    <i>
      <x/>
      <x/>
    </i>
    <i>
      <x v="1"/>
      <x v="1"/>
    </i>
    <i>
      <x v="2"/>
      <x v="2"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5.xml><?xml version="1.0" encoding="utf-8"?>
<pivotTableDefinition xmlns="http://schemas.openxmlformats.org/spreadsheetml/2006/main" name="Tabela przestawna2" cacheId="3" applyNumberFormats="0" applyBorderFormats="0" applyFontFormats="0" applyPatternFormats="0" applyAlignmentFormats="0" applyWidthHeightFormats="1" dataCaption="Wartości" updatedVersion="6" minRefreshableVersion="3" useAutoFormatting="1" rowGrandTotals="0" colGrandTotals="0" itemPrintTitles="1" createdVersion="6" indent="0" compact="0" compactData="0" multipleFieldFilters="0">
  <location ref="E5:F6" firstHeaderRow="1" firstDataRow="1" firstDataCol="2"/>
  <pivotFields count="62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compact="0" numFmtId="14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</pivotFields>
  <rowFields count="2">
    <field x="47"/>
    <field x="61"/>
  </rowFields>
  <rowItems count="1">
    <i>
      <x/>
      <x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Tabela1" displayName="Tabela1" ref="A1:BL68" tableType="xml" totalsRowShown="0" connectionId="2">
  <autoFilter ref="A1:BL68"/>
  <tableColumns count="64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NrDomu" name="ns2:NrDomu">
      <xmlColumnPr mapId="1" xpath="/ns1:JPK/ns1:Podmiot1/ns1:AdresPodmiotu/ns2:NrDomu" xmlDataType="string"/>
    </tableColumn>
    <tableColumn id="18" uniqueName="ns2:Miejscowosc" name="ns2:Miejscowosc">
      <xmlColumnPr mapId="1" xpath="/ns1:JPK/ns1:Podmiot1/ns1:AdresPodmiotu/ns2:Miejscowosc" xmlDataType="string"/>
    </tableColumn>
    <tableColumn id="19" uniqueName="ns2:KodPocztowy" name="ns2:KodPocztowy">
      <xmlColumnPr mapId="1" xpath="/ns1:JPK/ns1:Podmiot1/ns1:AdresPodmiotu/ns2:KodPocztowy" xmlDataType="string"/>
    </tableColumn>
    <tableColumn id="20" uniqueName="ns2:Poczta" name="ns2:Poczta">
      <xmlColumnPr mapId="1" xpath="/ns1:JPK/ns1:Podmiot1/ns1:AdresPodmiotu/ns2:Poczta" xmlDataType="string"/>
    </tableColumn>
    <tableColumn id="21" uniqueName="typ" name="typ">
      <xmlColumnPr mapId="1" xpath="/ns1:JPK/ns1:ZOiS/@typ" xmlDataType="string"/>
    </tableColumn>
    <tableColumn id="22" uniqueName="ns1:KodKonta" name="ns1:KodKonta">
      <xmlColumnPr mapId="1" xpath="/ns1:JPK/ns1:ZOiS/ns1:KodKonta" xmlDataType="string"/>
    </tableColumn>
    <tableColumn id="23" uniqueName="ns1:OpisKonta" name="ns1:OpisKonta">
      <xmlColumnPr mapId="1" xpath="/ns1:JPK/ns1:ZOiS/ns1:OpisKonta" xmlDataType="string"/>
    </tableColumn>
    <tableColumn id="24" uniqueName="ns1:TypKonta" name="ns1:TypKonta">
      <xmlColumnPr mapId="1" xpath="/ns1:JPK/ns1:ZOiS/ns1:TypKonta" xmlDataType="string"/>
    </tableColumn>
    <tableColumn id="25" uniqueName="ns1:KodZespolu" name="ns1:KodZespolu">
      <xmlColumnPr mapId="1" xpath="/ns1:JPK/ns1:ZOiS/ns1:KodZespolu" xmlDataType="integer"/>
    </tableColumn>
    <tableColumn id="26" uniqueName="ns1:OpisZespolu" name="ns1:OpisZespolu">
      <xmlColumnPr mapId="1" xpath="/ns1:JPK/ns1:ZOiS/ns1:OpisZespolu" xmlDataType="string"/>
    </tableColumn>
    <tableColumn id="27" uniqueName="ns1:KodKategorii" name="ns1:KodKategorii">
      <xmlColumnPr mapId="1" xpath="/ns1:JPK/ns1:ZOiS/ns1:KodKategorii" xmlDataType="integer"/>
    </tableColumn>
    <tableColumn id="28" uniqueName="ns1:OpisKategorii" name="ns1:OpisKategorii">
      <xmlColumnPr mapId="1" xpath="/ns1:JPK/ns1:ZOiS/ns1:OpisKategorii" xmlDataType="string"/>
    </tableColumn>
    <tableColumn id="29" uniqueName="ns1:OpisPodkategorii" name="ns1:OpisPodkategorii">
      <xmlColumnPr mapId="1" xpath="/ns1:JPK/ns1:ZOiS/ns1:OpisPodkategorii" xmlDataType="string"/>
    </tableColumn>
    <tableColumn id="30" uniqueName="ns1:BilansOtwarciaWinien" name="ns1:BilansOtwarciaWinien">
      <xmlColumnPr mapId="1" xpath="/ns1:JPK/ns1:ZOiS/ns1:BilansOtwarciaWinien" xmlDataType="integer"/>
    </tableColumn>
    <tableColumn id="31" uniqueName="ns1:BilansOtwarciaMa" name="ns1:BilansOtwarciaMa">
      <xmlColumnPr mapId="1" xpath="/ns1:JPK/ns1:ZOiS/ns1:BilansOtwarciaMa" xmlDataType="integer"/>
    </tableColumn>
    <tableColumn id="32" uniqueName="ns1:ObrotyWinien" name="ns1:ObrotyWinien">
      <xmlColumnPr mapId="1" xpath="/ns1:JPK/ns1:ZOiS/ns1:ObrotyWinien" xmlDataType="double"/>
    </tableColumn>
    <tableColumn id="33" uniqueName="ns1:ObrotyMa" name="ns1:ObrotyMa">
      <xmlColumnPr mapId="1" xpath="/ns1:JPK/ns1:ZOiS/ns1:ObrotyMa" xmlDataType="double"/>
    </tableColumn>
    <tableColumn id="34" uniqueName="ns1:ObrotyWinienNarast" name="ns1:ObrotyWinienNarast">
      <xmlColumnPr mapId="1" xpath="/ns1:JPK/ns1:ZOiS/ns1:ObrotyWinienNarast" xmlDataType="double"/>
    </tableColumn>
    <tableColumn id="35" uniqueName="ns1:ObrotyMaNarast" name="ns1:ObrotyMaNarast">
      <xmlColumnPr mapId="1" xpath="/ns1:JPK/ns1:ZOiS/ns1:ObrotyMaNarast" xmlDataType="double"/>
    </tableColumn>
    <tableColumn id="36" uniqueName="ns1:SaldoWinien" name="ns1:SaldoWinien">
      <xmlColumnPr mapId="1" xpath="/ns1:JPK/ns1:ZOiS/ns1:SaldoWinien" xmlDataType="double"/>
    </tableColumn>
    <tableColumn id="37" uniqueName="ns1:SaldoMa" name="ns1:SaldoMa">
      <xmlColumnPr mapId="1" xpath="/ns1:JPK/ns1:ZOiS/ns1:SaldoMa" xmlDataType="double"/>
    </tableColumn>
    <tableColumn id="38" uniqueName="ns1:KodPodkategorii" name="ns1:KodPodkategorii">
      <xmlColumnPr mapId="1" xpath="/ns1:JPK/ns1:ZOiS/ns1:KodPodkategorii" xmlDataType="string"/>
    </tableColumn>
    <tableColumn id="39" uniqueName="typ" name="typ2">
      <xmlColumnPr mapId="1" xpath="/ns1:JPK/ns1:Dziennik/@typ" xmlDataType="string"/>
    </tableColumn>
    <tableColumn id="40" uniqueName="ns1:LpZapisuDziennika" name="ns1:LpZapisuDziennika">
      <xmlColumnPr mapId="1" xpath="/ns1:JPK/ns1:Dziennik/ns1:LpZapisuDziennika" xmlDataType="integer"/>
    </tableColumn>
    <tableColumn id="41" uniqueName="ns1:NrZapisuDziennika" name="ns1:NrZapisuDziennika">
      <xmlColumnPr mapId="1" xpath="/ns1:JPK/ns1:Dziennik/ns1:NrZapisuDziennika" xmlDataType="string"/>
    </tableColumn>
    <tableColumn id="42" uniqueName="ns1:OpisDziennika" name="ns1:OpisDziennika">
      <xmlColumnPr mapId="1" xpath="/ns1:JPK/ns1:Dziennik/ns1:OpisDziennika" xmlDataType="string"/>
    </tableColumn>
    <tableColumn id="43" uniqueName="ns1:NrDowoduKsiegowego" name="ns1:NrDowoduKsiegowego">
      <xmlColumnPr mapId="1" xpath="/ns1:JPK/ns1:Dziennik/ns1:NrDowoduKsiegowego" xmlDataType="string"/>
    </tableColumn>
    <tableColumn id="44" uniqueName="ns1:RodzajDowodu" name="ns1:RodzajDowodu">
      <xmlColumnPr mapId="1" xpath="/ns1:JPK/ns1:Dziennik/ns1:RodzajDowodu" xmlDataType="string"/>
    </tableColumn>
    <tableColumn id="45" uniqueName="ns1:DataOperacji" name="ns1:DataOperacji">
      <xmlColumnPr mapId="1" xpath="/ns1:JPK/ns1:Dziennik/ns1:DataOperacji" xmlDataType="date"/>
    </tableColumn>
    <tableColumn id="46" uniqueName="ns1:DataDowodu" name="ns1:DataDowodu">
      <xmlColumnPr mapId="1" xpath="/ns1:JPK/ns1:Dziennik/ns1:DataDowodu" xmlDataType="date"/>
    </tableColumn>
    <tableColumn id="47" uniqueName="ns1:DataKsiegowania" name="ns1:DataKsiegowania">
      <xmlColumnPr mapId="1" xpath="/ns1:JPK/ns1:Dziennik/ns1:DataKsiegowania" xmlDataType="date"/>
    </tableColumn>
    <tableColumn id="48" uniqueName="ns1:KodOperatora" name="ns1:KodOperatora">
      <xmlColumnPr mapId="1" xpath="/ns1:JPK/ns1:Dziennik/ns1:KodOperatora" xmlDataType="string"/>
    </tableColumn>
    <tableColumn id="49" uniqueName="ns1:OpisOperacji" name="ns1:OpisOperacji">
      <xmlColumnPr mapId="1" xpath="/ns1:JPK/ns1:Dziennik/ns1:OpisOperacji" xmlDataType="string"/>
    </tableColumn>
    <tableColumn id="50" uniqueName="ns1:DziennikKwotaOperacji" name="ns1:DziennikKwotaOperacji">
      <xmlColumnPr mapId="1" xpath="/ns1:JPK/ns1:Dziennik/ns1:DziennikKwotaOperacji" xmlDataType="double"/>
    </tableColumn>
    <tableColumn id="51" uniqueName="ns1:LiczbaWierszyDziennika" name="ns1:LiczbaWierszyDziennika">
      <xmlColumnPr mapId="1" xpath="/ns1:JPK/ns1:DziennikCtrl/ns1:LiczbaWierszyDziennika" xmlDataType="integer"/>
    </tableColumn>
    <tableColumn id="52" uniqueName="ns1:SumaKwotOperacji" name="ns1:SumaKwotOperacji">
      <xmlColumnPr mapId="1" xpath="/ns1:JPK/ns1:DziennikCtrl/ns1:SumaKwotOperacji" xmlDataType="double"/>
    </tableColumn>
    <tableColumn id="53" uniqueName="typ" name="typ3">
      <xmlColumnPr mapId="1" xpath="/ns1:JPK/ns1:KontoZapis/@typ" xmlDataType="string"/>
    </tableColumn>
    <tableColumn id="54" uniqueName="ns1:LpZapisu" name="ns1:LpZapisu">
      <xmlColumnPr mapId="1" xpath="/ns1:JPK/ns1:KontoZapis/ns1:LpZapisu" xmlDataType="integer"/>
    </tableColumn>
    <tableColumn id="55" uniqueName="ns1:NrZapisu" name="ns1:NrZapisu">
      <xmlColumnPr mapId="1" xpath="/ns1:JPK/ns1:KontoZapis/ns1:NrZapisu" xmlDataType="string"/>
    </tableColumn>
    <tableColumn id="56" uniqueName="ns1:KodKontaWinien" name="ns1:KodKontaWinien">
      <xmlColumnPr mapId="1" xpath="/ns1:JPK/ns1:KontoZapis/ns1:KodKontaWinien" xmlDataType="string"/>
    </tableColumn>
    <tableColumn id="57" uniqueName="ns1:KwotaWinien" name="ns1:KwotaWinien">
      <xmlColumnPr mapId="1" xpath="/ns1:JPK/ns1:KontoZapis/ns1:KwotaWinien" xmlDataType="double"/>
    </tableColumn>
    <tableColumn id="58" uniqueName="ns1:OpisZapisuWinien" name="ns1:OpisZapisuWinien">
      <xmlColumnPr mapId="1" xpath="/ns1:JPK/ns1:KontoZapis/ns1:OpisZapisuWinien" xmlDataType="string"/>
    </tableColumn>
    <tableColumn id="59" uniqueName="ns1:KodKontaMa" name="ns1:KodKontaMa">
      <xmlColumnPr mapId="1" xpath="/ns1:JPK/ns1:KontoZapis/ns1:KodKontaMa" xmlDataType="string"/>
    </tableColumn>
    <tableColumn id="60" uniqueName="ns1:KwotaMa" name="ns1:KwotaMa">
      <xmlColumnPr mapId="1" xpath="/ns1:JPK/ns1:KontoZapis/ns1:KwotaMa" xmlDataType="double"/>
    </tableColumn>
    <tableColumn id="61" uniqueName="ns1:OpisZapisuMa" name="ns1:OpisZapisuMa">
      <xmlColumnPr mapId="1" xpath="/ns1:JPK/ns1:KontoZapis/ns1:OpisZapisuMa" xmlDataType="string"/>
    </tableColumn>
    <tableColumn id="62" uniqueName="ns1:LiczbaWierszyKontoZapisj" name="ns1:LiczbaWierszyKontoZapisj">
      <xmlColumnPr mapId="1" xpath="/ns1:JPK/ns1:KontoZapisCtrl/ns1:LiczbaWierszyKontoZapisj" xmlDataType="integer"/>
    </tableColumn>
    <tableColumn id="63" uniqueName="ns1:SumaWinien" name="ns1:SumaWinien">
      <xmlColumnPr mapId="1" xpath="/ns1:JPK/ns1:KontoZapisCtrl/ns1:SumaWinien" xmlDataType="double"/>
    </tableColumn>
    <tableColumn id="64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BJ7" tableType="xml" totalsRowShown="0" connectionId="4">
  <autoFilter ref="A1:BJ7"/>
  <tableColumns count="62">
    <tableColumn id="1" uniqueName="ns3:KodFormularza" name="ns3:KodFormularza">
      <xmlColumnPr mapId="2" xpath="/ns3:JPK/ns3:Naglowek/ns3:KodFormularza" xmlDataType="string"/>
    </tableColumn>
    <tableColumn id="2" uniqueName="kodSystemowy" name="kodSystemowy">
      <xmlColumnPr mapId="2" xpath="/ns3:JPK/ns3:Naglowek/ns3:KodFormularza/@kodSystemowy" xmlDataType="string"/>
    </tableColumn>
    <tableColumn id="3" uniqueName="wersjaSchemy" name="wersjaSchemy">
      <xmlColumnPr mapId="2" xpath="/ns3:JPK/ns3:Naglowek/ns3:KodFormularza/@wersjaSchemy" xmlDataType="string"/>
    </tableColumn>
    <tableColumn id="4" uniqueName="ns3:WariantFormularza" name="ns3:WariantFormularza">
      <xmlColumnPr mapId="2" xpath="/ns3:JPK/ns3:Naglowek/ns3:WariantFormularza" xmlDataType="integer"/>
    </tableColumn>
    <tableColumn id="5" uniqueName="ns3:CelZlozenia" name="ns3:CelZlozenia">
      <xmlColumnPr mapId="2" xpath="/ns3:JPK/ns3:Naglowek/ns3:CelZlozenia" xmlDataType="integer"/>
    </tableColumn>
    <tableColumn id="6" uniqueName="ns3:DataWytworzeniaJPK" name="ns3:DataWytworzeniaJPK">
      <xmlColumnPr mapId="2" xpath="/ns3:JPK/ns3:Naglowek/ns3:DataWytworzeniaJPK" xmlDataType="dateTime"/>
    </tableColumn>
    <tableColumn id="7" uniqueName="ns3:DataOd" name="ns3:DataOd">
      <xmlColumnPr mapId="2" xpath="/ns3:JPK/ns3:Naglowek/ns3:DataOd" xmlDataType="date"/>
    </tableColumn>
    <tableColumn id="8" uniqueName="ns3:DataDo" name="ns3:DataDo">
      <xmlColumnPr mapId="2" xpath="/ns3:JPK/ns3:Naglowek/ns3:DataDo" xmlDataType="date"/>
    </tableColumn>
    <tableColumn id="9" uniqueName="ns3:DomyslnyKodWaluty" name="ns3:DomyslnyKodWaluty">
      <xmlColumnPr mapId="2" xpath="/ns3:JPK/ns3:Naglowek/ns3:DomyslnyKodWaluty" xmlDataType="string"/>
    </tableColumn>
    <tableColumn id="10" uniqueName="ns3:KodUrzedu" name="ns3:KodUrzedu">
      <xmlColumnPr mapId="2" xpath="/ns3:JPK/ns3:Naglowek/ns3:KodUrzedu" xmlDataType="integer"/>
    </tableColumn>
    <tableColumn id="11" uniqueName="ns2:NIP" name="ns2:NIP">
      <xmlColumnPr mapId="2" xpath="/ns3:JPK/ns3:Podmiot1/ns3:IdentyfikatorPodmiotu/ns2:NIP" xmlDataType="integer"/>
    </tableColumn>
    <tableColumn id="12" uniqueName="ns2:PelnaNazwa" name="ns2:PelnaNazwa">
      <xmlColumnPr mapId="2" xpath="/ns3:JPK/ns3:Podmiot1/ns3:IdentyfikatorPodmiotu/ns2:PelnaNazwa" xmlDataType="string"/>
    </tableColumn>
    <tableColumn id="13" uniqueName="ns3:KodKraju" name="ns3:KodKraju">
      <xmlColumnPr mapId="2" xpath="/ns3:JPK/ns3:Podmiot1/ns3:AdresPodmiotu/ns3:KodKraju" xmlDataType="string"/>
    </tableColumn>
    <tableColumn id="14" uniqueName="ns3:Wojewodztwo" name="ns3:Wojewodztwo">
      <xmlColumnPr mapId="2" xpath="/ns3:JPK/ns3:Podmiot1/ns3:AdresPodmiotu/ns3:Wojewodztwo" xmlDataType="string"/>
    </tableColumn>
    <tableColumn id="15" uniqueName="ns3:Powiat" name="ns3:Powiat">
      <xmlColumnPr mapId="2" xpath="/ns3:JPK/ns3:Podmiot1/ns3:AdresPodmiotu/ns3:Powiat" xmlDataType="string"/>
    </tableColumn>
    <tableColumn id="16" uniqueName="ns3:Gmina" name="ns3:Gmina">
      <xmlColumnPr mapId="2" xpath="/ns3:JPK/ns3:Podmiot1/ns3:AdresPodmiotu/ns3:Gmina" xmlDataType="string"/>
    </tableColumn>
    <tableColumn id="17" uniqueName="ns3:NrDomu" name="ns3:NrDomu">
      <xmlColumnPr mapId="2" xpath="/ns3:JPK/ns3:Podmiot1/ns3:AdresPodmiotu/ns3:NrDomu" xmlDataType="string"/>
    </tableColumn>
    <tableColumn id="18" uniqueName="ns3:Miejscowosc" name="ns3:Miejscowosc">
      <xmlColumnPr mapId="2" xpath="/ns3:JPK/ns3:Podmiot1/ns3:AdresPodmiotu/ns3:Miejscowosc" xmlDataType="string"/>
    </tableColumn>
    <tableColumn id="19" uniqueName="ns3:KodPocztowy" name="ns3:KodPocztowy">
      <xmlColumnPr mapId="2" xpath="/ns3:JPK/ns3:Podmiot1/ns3:AdresPodmiotu/ns3:KodPocztowy" xmlDataType="string"/>
    </tableColumn>
    <tableColumn id="20" uniqueName="ns3:Poczta" name="ns3:Poczta">
      <xmlColumnPr mapId="2" xpath="/ns3:JPK/ns3:Podmiot1/ns3:AdresPodmiotu/ns3:Poczta" xmlDataType="string"/>
    </tableColumn>
    <tableColumn id="21" uniqueName="typ" name="typ">
      <xmlColumnPr mapId="2" xpath="/ns3:JPK/ns3:SprzedazWiersz/@typ" xmlDataType="string"/>
    </tableColumn>
    <tableColumn id="22" uniqueName="ns3:LpSprzedazy" name="ns3:LpSprzedazy">
      <xmlColumnPr mapId="2" xpath="/ns3:JPK/ns3:SprzedazWiersz/ns3:LpSprzedazy" xmlDataType="integer"/>
    </tableColumn>
    <tableColumn id="23" uniqueName="ns3:NrKontrahenta" name="ns3:NrKontrahenta">
      <xmlColumnPr mapId="2" xpath="/ns3:JPK/ns3:SprzedazWiersz/ns3:NrKontrahenta" xmlDataType="integer"/>
    </tableColumn>
    <tableColumn id="24" uniqueName="ns3:NazwaKontrahenta" name="ns3:NazwaKontrahenta">
      <xmlColumnPr mapId="2" xpath="/ns3:JPK/ns3:SprzedazWiersz/ns3:NazwaKontrahenta" xmlDataType="string"/>
    </tableColumn>
    <tableColumn id="25" uniqueName="ns3:AdresKontrahenta" name="ns3:AdresKontrahenta">
      <xmlColumnPr mapId="2" xpath="/ns3:JPK/ns3:SprzedazWiersz/ns3:AdresKontrahenta" xmlDataType="string"/>
    </tableColumn>
    <tableColumn id="26" uniqueName="ns3:DowodSprzedazy" name="ns3:DowodSprzedazy">
      <xmlColumnPr mapId="2" xpath="/ns3:JPK/ns3:SprzedazWiersz/ns3:DowodSprzedazy" xmlDataType="string"/>
    </tableColumn>
    <tableColumn id="27" uniqueName="ns3:DataWystawienia" name="ns3:DataWystawienia">
      <xmlColumnPr mapId="2" xpath="/ns3:JPK/ns3:SprzedazWiersz/ns3:DataWystawienia" xmlDataType="date"/>
    </tableColumn>
    <tableColumn id="28" uniqueName="ns3:DataSprzedazy" name="ns3:DataSprzedazy">
      <xmlColumnPr mapId="2" xpath="/ns3:JPK/ns3:SprzedazWiersz/ns3:DataSprzedazy" xmlDataType="date"/>
    </tableColumn>
    <tableColumn id="29" uniqueName="ns3:K_15" name="ns3:K_15">
      <xmlColumnPr mapId="2" xpath="/ns3:JPK/ns3:SprzedazWiersz/ns3:K_15" xmlDataType="integer"/>
    </tableColumn>
    <tableColumn id="30" uniqueName="ns3:K_16" name="ns3:K_16">
      <xmlColumnPr mapId="2" xpath="/ns3:JPK/ns3:SprzedazWiersz/ns3:K_16" xmlDataType="integer"/>
    </tableColumn>
    <tableColumn id="31" uniqueName="ns3:K_17" name="ns3:K_17">
      <xmlColumnPr mapId="2" xpath="/ns3:JPK/ns3:SprzedazWiersz/ns3:K_17" xmlDataType="integer"/>
    </tableColumn>
    <tableColumn id="32" uniqueName="ns3:K_18" name="ns3:K_18">
      <xmlColumnPr mapId="2" xpath="/ns3:JPK/ns3:SprzedazWiersz/ns3:K_18" xmlDataType="double"/>
    </tableColumn>
    <tableColumn id="33" uniqueName="ns3:K_19" name="ns3:K_19">
      <xmlColumnPr mapId="2" xpath="/ns3:JPK/ns3:SprzedazWiersz/ns3:K_19" xmlDataType="integer"/>
    </tableColumn>
    <tableColumn id="34" uniqueName="ns3:K_20" name="ns3:K_20">
      <xmlColumnPr mapId="2" xpath="/ns3:JPK/ns3:SprzedazWiersz/ns3:K_20" xmlDataType="double"/>
    </tableColumn>
    <tableColumn id="35" uniqueName="ns3:K_23" name="ns3:K_23">
      <xmlColumnPr mapId="2" xpath="/ns3:JPK/ns3:SprzedazWiersz/ns3:K_23" xmlDataType="integer"/>
    </tableColumn>
    <tableColumn id="36" uniqueName="ns3:K_24" name="ns3:K_24">
      <xmlColumnPr mapId="2" xpath="/ns3:JPK/ns3:SprzedazWiersz/ns3:K_24" xmlDataType="integer"/>
    </tableColumn>
    <tableColumn id="37" uniqueName="ns3:K_25" name="ns3:K_25">
      <xmlColumnPr mapId="2" xpath="/ns3:JPK/ns3:SprzedazWiersz/ns3:K_25" xmlDataType="integer"/>
    </tableColumn>
    <tableColumn id="38" uniqueName="ns3:K_26" name="ns3:K_26">
      <xmlColumnPr mapId="2" xpath="/ns3:JPK/ns3:SprzedazWiersz/ns3:K_26" xmlDataType="integer"/>
    </tableColumn>
    <tableColumn id="39" uniqueName="ns3:K_27" name="ns3:K_27">
      <xmlColumnPr mapId="2" xpath="/ns3:JPK/ns3:SprzedazWiersz/ns3:K_27" xmlDataType="integer"/>
    </tableColumn>
    <tableColumn id="40" uniqueName="ns3:K_28" name="ns3:K_28">
      <xmlColumnPr mapId="2" xpath="/ns3:JPK/ns3:SprzedazWiersz/ns3:K_28" xmlDataType="integer"/>
    </tableColumn>
    <tableColumn id="41" uniqueName="ns3:K_29" name="ns3:K_29">
      <xmlColumnPr mapId="2" xpath="/ns3:JPK/ns3:SprzedazWiersz/ns3:K_29" xmlDataType="integer"/>
    </tableColumn>
    <tableColumn id="42" uniqueName="ns3:K_30" name="ns3:K_30">
      <xmlColumnPr mapId="2" xpath="/ns3:JPK/ns3:SprzedazWiersz/ns3:K_30" xmlDataType="integer"/>
    </tableColumn>
    <tableColumn id="43" uniqueName="ns3:K_32" name="ns3:K_32">
      <xmlColumnPr mapId="2" xpath="/ns3:JPK/ns3:SprzedazWiersz/ns3:K_32" xmlDataType="integer"/>
    </tableColumn>
    <tableColumn id="44" uniqueName="ns3:K_33" name="ns3:K_33">
      <xmlColumnPr mapId="2" xpath="/ns3:JPK/ns3:SprzedazWiersz/ns3:K_33" xmlDataType="integer"/>
    </tableColumn>
    <tableColumn id="45" uniqueName="ns3:K_34" name="ns3:K_34">
      <xmlColumnPr mapId="2" xpath="/ns3:JPK/ns3:SprzedazWiersz/ns3:K_34" xmlDataType="integer"/>
    </tableColumn>
    <tableColumn id="46" uniqueName="ns3:K_35" name="ns3:K_35">
      <xmlColumnPr mapId="2" xpath="/ns3:JPK/ns3:SprzedazWiersz/ns3:K_35" xmlDataType="integer"/>
    </tableColumn>
    <tableColumn id="47" uniqueName="ns3:LiczbaWierszySprzedazy" name="ns3:LiczbaWierszySprzedazy">
      <xmlColumnPr mapId="2" xpath="/ns3:JPK/ns3:SprzedazCtrl/ns3:LiczbaWierszySprzedazy" xmlDataType="integer"/>
    </tableColumn>
    <tableColumn id="48" uniqueName="ns3:PodatekNalezny" name="ns3:PodatekNalezny">
      <xmlColumnPr mapId="2" xpath="/ns3:JPK/ns3:SprzedazCtrl/ns3:PodatekNalezny" xmlDataType="double"/>
    </tableColumn>
    <tableColumn id="49" uniqueName="typ" name="typ2">
      <xmlColumnPr mapId="2" xpath="/ns3:JPK/ns3:ZakupWiersz/@typ" xmlDataType="string"/>
    </tableColumn>
    <tableColumn id="50" uniqueName="ns3:LpZakupu" name="ns3:LpZakupu">
      <xmlColumnPr mapId="2" xpath="/ns3:JPK/ns3:ZakupWiersz/ns3:LpZakupu" xmlDataType="integer"/>
    </tableColumn>
    <tableColumn id="51" uniqueName="ns3:NrDostawcy" name="ns3:NrDostawcy">
      <xmlColumnPr mapId="2" xpath="/ns3:JPK/ns3:ZakupWiersz/ns3:NrDostawcy" xmlDataType="integer"/>
    </tableColumn>
    <tableColumn id="52" uniqueName="ns3:NazwaDostawcy" name="ns3:NazwaDostawcy">
      <xmlColumnPr mapId="2" xpath="/ns3:JPK/ns3:ZakupWiersz/ns3:NazwaDostawcy" xmlDataType="string"/>
    </tableColumn>
    <tableColumn id="53" uniqueName="ns3:AdresDostawcy" name="ns3:AdresDostawcy">
      <xmlColumnPr mapId="2" xpath="/ns3:JPK/ns3:ZakupWiersz/ns3:AdresDostawcy" xmlDataType="string"/>
    </tableColumn>
    <tableColumn id="54" uniqueName="ns3:DowodZakupu" name="ns3:DowodZakupu">
      <xmlColumnPr mapId="2" xpath="/ns3:JPK/ns3:ZakupWiersz/ns3:DowodZakupu" xmlDataType="string"/>
    </tableColumn>
    <tableColumn id="55" uniqueName="ns3:DataZakupu" name="ns3:DataZakupu">
      <xmlColumnPr mapId="2" xpath="/ns3:JPK/ns3:ZakupWiersz/ns3:DataZakupu" xmlDataType="date"/>
    </tableColumn>
    <tableColumn id="56" uniqueName="ns3:DataWplywu" name="ns3:DataWplywu">
      <xmlColumnPr mapId="2" xpath="/ns3:JPK/ns3:ZakupWiersz/ns3:DataWplywu" xmlDataType="date"/>
    </tableColumn>
    <tableColumn id="57" uniqueName="ns3:K_43" name="ns3:K_43">
      <xmlColumnPr mapId="2" xpath="/ns3:JPK/ns3:ZakupWiersz/ns3:K_43" xmlDataType="integer"/>
    </tableColumn>
    <tableColumn id="58" uniqueName="ns3:K_44" name="ns3:K_44">
      <xmlColumnPr mapId="2" xpath="/ns3:JPK/ns3:ZakupWiersz/ns3:K_44" xmlDataType="integer"/>
    </tableColumn>
    <tableColumn id="59" uniqueName="ns3:K_45" name="ns3:K_45">
      <xmlColumnPr mapId="2" xpath="/ns3:JPK/ns3:ZakupWiersz/ns3:K_45" xmlDataType="integer"/>
    </tableColumn>
    <tableColumn id="60" uniqueName="ns3:K_46" name="ns3:K_46">
      <xmlColumnPr mapId="2" xpath="/ns3:JPK/ns3:ZakupWiersz/ns3:K_46" xmlDataType="double"/>
    </tableColumn>
    <tableColumn id="61" uniqueName="ns3:LiczbaWierszyZakupow" name="ns3:LiczbaWierszyZakupow">
      <xmlColumnPr mapId="2" xpath="/ns3:JPK/ns3:ZakupCtrl/ns3:LiczbaWierszyZakupow" xmlDataType="integer"/>
    </tableColumn>
    <tableColumn id="62" uniqueName="ns3:PodatekNaliczony" name="ns3:PodatekNaliczony">
      <xmlColumnPr mapId="2" xpath="/ns3:JPK/ns3:ZakupCtrl/ns3:PodatekNaliczony" xmlDataType="double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BR12" tableType="xml" totalsRowShown="0" connectionId="1">
  <autoFilter ref="A1:BR12"/>
  <tableColumns count="70">
    <tableColumn id="1" uniqueName="ns4:KodFormularza" name="ns4:KodFormularza">
      <xmlColumnPr mapId="3" xpath="/ns4:JPK/ns4:Naglowek/ns4:KodFormularza" xmlDataType="string"/>
    </tableColumn>
    <tableColumn id="2" uniqueName="kodSystemowy" name="kodSystemowy">
      <xmlColumnPr mapId="3" xpath="/ns4:JPK/ns4:Naglowek/ns4:KodFormularza/@kodSystemowy" xmlDataType="string"/>
    </tableColumn>
    <tableColumn id="3" uniqueName="wersjaSchemy" name="wersjaSchemy">
      <xmlColumnPr mapId="3" xpath="/ns4:JPK/ns4:Naglowek/ns4:KodFormularza/@wersjaSchemy" xmlDataType="string"/>
    </tableColumn>
    <tableColumn id="4" uniqueName="ns4:WariantFormularza" name="ns4:WariantFormularza">
      <xmlColumnPr mapId="3" xpath="/ns4:JPK/ns4:Naglowek/ns4:WariantFormularza" xmlDataType="integer"/>
    </tableColumn>
    <tableColumn id="5" uniqueName="ns4:CelZlozenia" name="ns4:CelZlozenia">
      <xmlColumnPr mapId="3" xpath="/ns4:JPK/ns4:Naglowek/ns4:CelZlozenia" xmlDataType="integer"/>
    </tableColumn>
    <tableColumn id="6" uniqueName="ns4:DataWytworzeniaJPK" name="ns4:DataWytworzeniaJPK">
      <xmlColumnPr mapId="3" xpath="/ns4:JPK/ns4:Naglowek/ns4:DataWytworzeniaJPK" xmlDataType="dateTime"/>
    </tableColumn>
    <tableColumn id="7" uniqueName="ns4:DataOd" name="ns4:DataOd">
      <xmlColumnPr mapId="3" xpath="/ns4:JPK/ns4:Naglowek/ns4:DataOd" xmlDataType="date"/>
    </tableColumn>
    <tableColumn id="8" uniqueName="ns4:DataDo" name="ns4:DataDo">
      <xmlColumnPr mapId="3" xpath="/ns4:JPK/ns4:Naglowek/ns4:DataDo" xmlDataType="date"/>
    </tableColumn>
    <tableColumn id="9" uniqueName="ns4:DomyslnyKodWaluty" name="ns4:DomyslnyKodWaluty">
      <xmlColumnPr mapId="3" xpath="/ns4:JPK/ns4:Naglowek/ns4:DomyslnyKodWaluty" xmlDataType="string"/>
    </tableColumn>
    <tableColumn id="10" uniqueName="ns4:KodUrzedu" name="ns4:KodUrzedu">
      <xmlColumnPr mapId="3" xpath="/ns4:JPK/ns4:Naglowek/ns4:KodUrzedu" xmlDataType="integer"/>
    </tableColumn>
    <tableColumn id="11" uniqueName="ns2:NIP" name="ns2:NIP">
      <xmlColumnPr mapId="3" xpath="/ns4:JPK/ns4:Podmiot1/ns4:IdentyfikatorPodmiotu/ns2:NIP" xmlDataType="integer"/>
    </tableColumn>
    <tableColumn id="12" uniqueName="ns2:PelnaNazwa" name="ns2:PelnaNazwa">
      <xmlColumnPr mapId="3" xpath="/ns4:JPK/ns4:Podmiot1/ns4:IdentyfikatorPodmiotu/ns2:PelnaNazwa" xmlDataType="string"/>
    </tableColumn>
    <tableColumn id="13" uniqueName="ns2:KodKraju" name="ns2:KodKraju">
      <xmlColumnPr mapId="3" xpath="/ns4:JPK/ns4:Podmiot1/ns4:AdresPodmiotu/ns2:KodKraju" xmlDataType="string"/>
    </tableColumn>
    <tableColumn id="14" uniqueName="ns2:Wojewodztwo" name="ns2:Wojewodztwo">
      <xmlColumnPr mapId="3" xpath="/ns4:JPK/ns4:Podmiot1/ns4:AdresPodmiotu/ns2:Wojewodztwo" xmlDataType="string"/>
    </tableColumn>
    <tableColumn id="15" uniqueName="ns2:Powiat" name="ns2:Powiat">
      <xmlColumnPr mapId="3" xpath="/ns4:JPK/ns4:Podmiot1/ns4:AdresPodmiotu/ns2:Powiat" xmlDataType="string"/>
    </tableColumn>
    <tableColumn id="16" uniqueName="ns2:Gmina" name="ns2:Gmina">
      <xmlColumnPr mapId="3" xpath="/ns4:JPK/ns4:Podmiot1/ns4:AdresPodmiotu/ns2:Gmina" xmlDataType="string"/>
    </tableColumn>
    <tableColumn id="17" uniqueName="ns2:Ulica" name="ns2:Ulica">
      <xmlColumnPr mapId="3" xpath="/ns4:JPK/ns4:Podmiot1/ns4:AdresPodmiotu/ns2:Ulica" xmlDataType="string"/>
    </tableColumn>
    <tableColumn id="18" uniqueName="ns2:NrDomu" name="ns2:NrDomu">
      <xmlColumnPr mapId="3" xpath="/ns4:JPK/ns4:Podmiot1/ns4:AdresPodmiotu/ns2:NrDomu" xmlDataType="integer"/>
    </tableColumn>
    <tableColumn id="19" uniqueName="ns2:Miejscowosc" name="ns2:Miejscowosc">
      <xmlColumnPr mapId="3" xpath="/ns4:JPK/ns4:Podmiot1/ns4:AdresPodmiotu/ns2:Miejscowosc" xmlDataType="string"/>
    </tableColumn>
    <tableColumn id="20" uniqueName="ns2:KodPocztowy" name="ns2:KodPocztowy">
      <xmlColumnPr mapId="3" xpath="/ns4:JPK/ns4:Podmiot1/ns4:AdresPodmiotu/ns2:KodPocztowy" xmlDataType="string"/>
    </tableColumn>
    <tableColumn id="21" uniqueName="ns2:Poczta" name="ns2:Poczta">
      <xmlColumnPr mapId="3" xpath="/ns4:JPK/ns4:Podmiot1/ns4:AdresPodmiotu/ns2:Poczta" xmlDataType="string"/>
    </tableColumn>
    <tableColumn id="22" uniqueName="typ" name="typ">
      <xmlColumnPr mapId="3" xpath="/ns4:JPK/ns4:Faktura/@typ" xmlDataType="string"/>
    </tableColumn>
    <tableColumn id="23" uniqueName="ns4:P_1" name="ns4:P_1">
      <xmlColumnPr mapId="3" xpath="/ns4:JPK/ns4:Faktura/ns4:P_1" xmlDataType="date"/>
    </tableColumn>
    <tableColumn id="24" uniqueName="ns4:P_2A" name="ns4:P_2A">
      <xmlColumnPr mapId="3" xpath="/ns4:JPK/ns4:Faktura/ns4:P_2A" xmlDataType="string"/>
    </tableColumn>
    <tableColumn id="25" uniqueName="ns4:P_3A" name="ns4:P_3A">
      <xmlColumnPr mapId="3" xpath="/ns4:JPK/ns4:Faktura/ns4:P_3A" xmlDataType="string"/>
    </tableColumn>
    <tableColumn id="26" uniqueName="ns4:P_3C" name="ns4:P_3C">
      <xmlColumnPr mapId="3" xpath="/ns4:JPK/ns4:Faktura/ns4:P_3C" xmlDataType="string"/>
    </tableColumn>
    <tableColumn id="27" uniqueName="ns4:P_3D" name="ns4:P_3D">
      <xmlColumnPr mapId="3" xpath="/ns4:JPK/ns4:Faktura/ns4:P_3D" xmlDataType="string"/>
    </tableColumn>
    <tableColumn id="28" uniqueName="ns4:P_4A" name="ns4:P_4A">
      <xmlColumnPr mapId="3" xpath="/ns4:JPK/ns4:Faktura/ns4:P_4A" xmlDataType="string"/>
    </tableColumn>
    <tableColumn id="29" uniqueName="ns4:P_4B" name="ns4:P_4B">
      <xmlColumnPr mapId="3" xpath="/ns4:JPK/ns4:Faktura/ns4:P_4B" xmlDataType="integer"/>
    </tableColumn>
    <tableColumn id="30" uniqueName="ns4:P_6" name="ns4:P_6">
      <xmlColumnPr mapId="3" xpath="/ns4:JPK/ns4:Faktura/ns4:P_6" xmlDataType="date"/>
    </tableColumn>
    <tableColumn id="31" uniqueName="ns4:P_13_1" name="ns4:P_13_1">
      <xmlColumnPr mapId="3" xpath="/ns4:JPK/ns4:Faktura/ns4:P_13_1" xmlDataType="integer"/>
    </tableColumn>
    <tableColumn id="32" uniqueName="ns4:P_14_1" name="ns4:P_14_1">
      <xmlColumnPr mapId="3" xpath="/ns4:JPK/ns4:Faktura/ns4:P_14_1" xmlDataType="double"/>
    </tableColumn>
    <tableColumn id="33" uniqueName="ns4:P_13_2" name="ns4:P_13_2">
      <xmlColumnPr mapId="3" xpath="/ns4:JPK/ns4:Faktura/ns4:P_13_2" xmlDataType="integer"/>
    </tableColumn>
    <tableColumn id="34" uniqueName="ns4:P_14_2" name="ns4:P_14_2">
      <xmlColumnPr mapId="3" xpath="/ns4:JPK/ns4:Faktura/ns4:P_14_2" xmlDataType="double"/>
    </tableColumn>
    <tableColumn id="35" uniqueName="ns4:P_13_3" name="ns4:P_13_3">
      <xmlColumnPr mapId="3" xpath="/ns4:JPK/ns4:Faktura/ns4:P_13_3" xmlDataType="integer"/>
    </tableColumn>
    <tableColumn id="36" uniqueName="ns4:P_14_3" name="ns4:P_14_3">
      <xmlColumnPr mapId="3" xpath="/ns4:JPK/ns4:Faktura/ns4:P_14_3" xmlDataType="integer"/>
    </tableColumn>
    <tableColumn id="37" uniqueName="ns4:P_13_4" name="ns4:P_13_4">
      <xmlColumnPr mapId="3" xpath="/ns4:JPK/ns4:Faktura/ns4:P_13_4" xmlDataType="integer"/>
    </tableColumn>
    <tableColumn id="38" uniqueName="ns4:P_14_4" name="ns4:P_14_4">
      <xmlColumnPr mapId="3" xpath="/ns4:JPK/ns4:Faktura/ns4:P_14_4" xmlDataType="integer"/>
    </tableColumn>
    <tableColumn id="39" uniqueName="ns4:P_13_5" name="ns4:P_13_5">
      <xmlColumnPr mapId="3" xpath="/ns4:JPK/ns4:Faktura/ns4:P_13_5" xmlDataType="integer"/>
    </tableColumn>
    <tableColumn id="40" uniqueName="ns4:P_14_5" name="ns4:P_14_5">
      <xmlColumnPr mapId="3" xpath="/ns4:JPK/ns4:Faktura/ns4:P_14_5" xmlDataType="integer"/>
    </tableColumn>
    <tableColumn id="41" uniqueName="ns4:P_15" name="ns4:P_15">
      <xmlColumnPr mapId="3" xpath="/ns4:JPK/ns4:Faktura/ns4:P_15" xmlDataType="double"/>
    </tableColumn>
    <tableColumn id="42" uniqueName="ns4:P_16" name="ns4:P_16">
      <xmlColumnPr mapId="3" xpath="/ns4:JPK/ns4:Faktura/ns4:P_16" xmlDataType="boolean"/>
    </tableColumn>
    <tableColumn id="43" uniqueName="ns4:P_17" name="ns4:P_17">
      <xmlColumnPr mapId="3" xpath="/ns4:JPK/ns4:Faktura/ns4:P_17" xmlDataType="boolean"/>
    </tableColumn>
    <tableColumn id="44" uniqueName="ns4:P_18" name="ns4:P_18">
      <xmlColumnPr mapId="3" xpath="/ns4:JPK/ns4:Faktura/ns4:P_18" xmlDataType="boolean"/>
    </tableColumn>
    <tableColumn id="45" uniqueName="ns4:P_19" name="ns4:P_19">
      <xmlColumnPr mapId="3" xpath="/ns4:JPK/ns4:Faktura/ns4:P_19" xmlDataType="boolean"/>
    </tableColumn>
    <tableColumn id="46" uniqueName="ns4:P_20" name="ns4:P_20">
      <xmlColumnPr mapId="3" xpath="/ns4:JPK/ns4:Faktura/ns4:P_20" xmlDataType="boolean"/>
    </tableColumn>
    <tableColumn id="47" uniqueName="ns4:P_21" name="ns4:P_21">
      <xmlColumnPr mapId="3" xpath="/ns4:JPK/ns4:Faktura/ns4:P_21" xmlDataType="boolean"/>
    </tableColumn>
    <tableColumn id="48" uniqueName="ns4:P_23" name="ns4:P_23">
      <xmlColumnPr mapId="3" xpath="/ns4:JPK/ns4:Faktura/ns4:P_23" xmlDataType="boolean"/>
    </tableColumn>
    <tableColumn id="49" uniqueName="ns4:P_106E_2" name="ns4:P_106E_2">
      <xmlColumnPr mapId="3" xpath="/ns4:JPK/ns4:Faktura/ns4:P_106E_2" xmlDataType="boolean"/>
    </tableColumn>
    <tableColumn id="50" uniqueName="ns4:P_106E_3" name="ns4:P_106E_3">
      <xmlColumnPr mapId="3" xpath="/ns4:JPK/ns4:Faktura/ns4:P_106E_3" xmlDataType="boolean"/>
    </tableColumn>
    <tableColumn id="51" uniqueName="ns4:RodzajFaktury" name="ns4:RodzajFaktury">
      <xmlColumnPr mapId="3" xpath="/ns4:JPK/ns4:Faktura/ns4:RodzajFaktury" xmlDataType="string"/>
    </tableColumn>
    <tableColumn id="52" uniqueName="ns4:ZALZaplata" name="ns4:ZALZaplata">
      <xmlColumnPr mapId="3" xpath="/ns4:JPK/ns4:Faktura/ns4:ZALZaplata" xmlDataType="integer"/>
    </tableColumn>
    <tableColumn id="53" uniqueName="ns4:ZALPodatek" name="ns4:ZALPodatek">
      <xmlColumnPr mapId="3" xpath="/ns4:JPK/ns4:Faktura/ns4:ZALPodatek" xmlDataType="integer"/>
    </tableColumn>
    <tableColumn id="54" uniqueName="ns4:LiczbaFaktur" name="ns4:LiczbaFaktur">
      <xmlColumnPr mapId="3" xpath="/ns4:JPK/ns4:FakturaCtrl/ns4:LiczbaFaktur" xmlDataType="integer"/>
    </tableColumn>
    <tableColumn id="55" uniqueName="ns4:WartoscFaktur" name="ns4:WartoscFaktur">
      <xmlColumnPr mapId="3" xpath="/ns4:JPK/ns4:FakturaCtrl/ns4:WartoscFaktur" xmlDataType="double"/>
    </tableColumn>
    <tableColumn id="56" uniqueName="ns4:Stawka1" name="ns4:Stawka1">
      <xmlColumnPr mapId="3" xpath="/ns4:JPK/ns4:StawkiPodatku/ns4:Stawka1" xmlDataType="double"/>
    </tableColumn>
    <tableColumn id="57" uniqueName="ns4:Stawka2" name="ns4:Stawka2">
      <xmlColumnPr mapId="3" xpath="/ns4:JPK/ns4:StawkiPodatku/ns4:Stawka2" xmlDataType="double"/>
    </tableColumn>
    <tableColumn id="58" uniqueName="ns4:Stawka3" name="ns4:Stawka3">
      <xmlColumnPr mapId="3" xpath="/ns4:JPK/ns4:StawkiPodatku/ns4:Stawka3" xmlDataType="double"/>
    </tableColumn>
    <tableColumn id="59" uniqueName="ns4:Stawka4" name="ns4:Stawka4">
      <xmlColumnPr mapId="3" xpath="/ns4:JPK/ns4:StawkiPodatku/ns4:Stawka4" xmlDataType="double"/>
    </tableColumn>
    <tableColumn id="60" uniqueName="ns4:Stawka5" name="ns4:Stawka5">
      <xmlColumnPr mapId="3" xpath="/ns4:JPK/ns4:StawkiPodatku/ns4:Stawka5" xmlDataType="double"/>
    </tableColumn>
    <tableColumn id="61" uniqueName="typ" name="typ2">
      <xmlColumnPr mapId="3" xpath="/ns4:JPK/ns4:FakturaWiersz/@typ" xmlDataType="string"/>
    </tableColumn>
    <tableColumn id="62" uniqueName="ns4:P_2B" name="ns4:P_2B">
      <xmlColumnPr mapId="3" xpath="/ns4:JPK/ns4:FakturaWiersz/ns4:P_2B" xmlDataType="string"/>
    </tableColumn>
    <tableColumn id="63" uniqueName="ns4:P_7" name="ns4:P_7">
      <xmlColumnPr mapId="3" xpath="/ns4:JPK/ns4:FakturaWiersz/ns4:P_7" xmlDataType="string"/>
    </tableColumn>
    <tableColumn id="64" uniqueName="ns4:P_8A" name="ns4:P_8A">
      <xmlColumnPr mapId="3" xpath="/ns4:JPK/ns4:FakturaWiersz/ns4:P_8A" xmlDataType="string"/>
    </tableColumn>
    <tableColumn id="65" uniqueName="ns4:P_8B" name="ns4:P_8B">
      <xmlColumnPr mapId="3" xpath="/ns4:JPK/ns4:FakturaWiersz/ns4:P_8B" xmlDataType="integer"/>
    </tableColumn>
    <tableColumn id="66" uniqueName="ns4:P_9A" name="ns4:P_9A">
      <xmlColumnPr mapId="3" xpath="/ns4:JPK/ns4:FakturaWiersz/ns4:P_9A" xmlDataType="integer"/>
    </tableColumn>
    <tableColumn id="67" uniqueName="ns4:P_11" name="ns4:P_11">
      <xmlColumnPr mapId="3" xpath="/ns4:JPK/ns4:FakturaWiersz/ns4:P_11" xmlDataType="integer"/>
    </tableColumn>
    <tableColumn id="68" uniqueName="ns4:P_12" name="ns4:P_12">
      <xmlColumnPr mapId="3" xpath="/ns4:JPK/ns4:FakturaWiersz/ns4:P_12" xmlDataType="integer"/>
    </tableColumn>
    <tableColumn id="69" uniqueName="ns4:LiczbaWierszyFaktur" name="ns4:LiczbaWierszyFaktur">
      <xmlColumnPr mapId="3" xpath="/ns4:JPK/ns4:FakturaWierszCtrl/ns4:LiczbaWierszyFaktur" xmlDataType="integer"/>
    </tableColumn>
    <tableColumn id="70" uniqueName="ns4:WartoscWierszyFaktur" name="ns4:WartoscWierszyFaktur">
      <xmlColumnPr mapId="3" xpath="/ns4:JPK/ns4:FakturaWierszCtrl/ns4:WartoscWierszyFaktur" xmlDataType="integer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1:BB20" tableType="xml" totalsRowShown="0" connectionId="3">
  <autoFilter ref="A1:BB20"/>
  <tableColumns count="54">
    <tableColumn id="1" uniqueName="ns5:KodFormularza" name="ns5:KodFormularza">
      <xmlColumnPr mapId="4" xpath="/ns5:JPK/ns5:Naglowek/ns5:KodFormularza" xmlDataType="string"/>
    </tableColumn>
    <tableColumn id="2" uniqueName="kodSystemowy" name="kodSystemowy">
      <xmlColumnPr mapId="4" xpath="/ns5:JPK/ns5:Naglowek/ns5:KodFormularza/@kodSystemowy" xmlDataType="string"/>
    </tableColumn>
    <tableColumn id="3" uniqueName="wersjaSchemy" name="wersjaSchemy">
      <xmlColumnPr mapId="4" xpath="/ns5:JPK/ns5:Naglowek/ns5:KodFormularza/@wersjaSchemy" xmlDataType="string"/>
    </tableColumn>
    <tableColumn id="4" uniqueName="ns5:WariantFormularza" name="ns5:WariantFormularza">
      <xmlColumnPr mapId="4" xpath="/ns5:JPK/ns5:Naglowek/ns5:WariantFormularza" xmlDataType="integer"/>
    </tableColumn>
    <tableColumn id="5" uniqueName="ns5:CelZlozenia" name="ns5:CelZlozenia">
      <xmlColumnPr mapId="4" xpath="/ns5:JPK/ns5:Naglowek/ns5:CelZlozenia" xmlDataType="integer"/>
    </tableColumn>
    <tableColumn id="6" uniqueName="ns5:DataWytworzeniaJPK" name="ns5:DataWytworzeniaJPK">
      <xmlColumnPr mapId="4" xpath="/ns5:JPK/ns5:Naglowek/ns5:DataWytworzeniaJPK" xmlDataType="dateTime"/>
    </tableColumn>
    <tableColumn id="7" uniqueName="ns5:DataOd" name="ns5:DataOd">
      <xmlColumnPr mapId="4" xpath="/ns5:JPK/ns5:Naglowek/ns5:DataOd" xmlDataType="date"/>
    </tableColumn>
    <tableColumn id="8" uniqueName="ns5:DataDo" name="ns5:DataDo">
      <xmlColumnPr mapId="4" xpath="/ns5:JPK/ns5:Naglowek/ns5:DataDo" xmlDataType="date"/>
    </tableColumn>
    <tableColumn id="9" uniqueName="ns5:DomyslnyKodWaluty" name="ns5:DomyslnyKodWaluty">
      <xmlColumnPr mapId="4" xpath="/ns5:JPK/ns5:Naglowek/ns5:DomyslnyKodWaluty" xmlDataType="string"/>
    </tableColumn>
    <tableColumn id="10" uniqueName="ns5:KodUrzedu" name="ns5:KodUrzedu">
      <xmlColumnPr mapId="4" xpath="/ns5:JPK/ns5:Naglowek/ns5:KodUrzedu" xmlDataType="integer"/>
    </tableColumn>
    <tableColumn id="11" uniqueName="ns2:NIP" name="ns2:NIP">
      <xmlColumnPr mapId="4" xpath="/ns5:JPK/ns5:Podmiot1/ns5:IdentyfikatorPodmiotu/ns2:NIP" xmlDataType="integer"/>
    </tableColumn>
    <tableColumn id="12" uniqueName="ns2:PelnaNazwa" name="ns2:PelnaNazwa">
      <xmlColumnPr mapId="4" xpath="/ns5:JPK/ns5:Podmiot1/ns5:IdentyfikatorPodmiotu/ns2:PelnaNazwa" xmlDataType="string"/>
    </tableColumn>
    <tableColumn id="13" uniqueName="ns2:KodKraju" name="ns2:KodKraju">
      <xmlColumnPr mapId="4" xpath="/ns5:JPK/ns5:Podmiot1/ns5:AdresPodmiotu/ns2:KodKraju" xmlDataType="string"/>
    </tableColumn>
    <tableColumn id="14" uniqueName="ns2:Wojewodztwo" name="ns2:Wojewodztwo">
      <xmlColumnPr mapId="4" xpath="/ns5:JPK/ns5:Podmiot1/ns5:AdresPodmiotu/ns2:Wojewodztwo" xmlDataType="string"/>
    </tableColumn>
    <tableColumn id="15" uniqueName="ns2:Powiat" name="ns2:Powiat">
      <xmlColumnPr mapId="4" xpath="/ns5:JPK/ns5:Podmiot1/ns5:AdresPodmiotu/ns2:Powiat" xmlDataType="string"/>
    </tableColumn>
    <tableColumn id="16" uniqueName="ns2:Gmina" name="ns2:Gmina">
      <xmlColumnPr mapId="4" xpath="/ns5:JPK/ns5:Podmiot1/ns5:AdresPodmiotu/ns2:Gmina" xmlDataType="string"/>
    </tableColumn>
    <tableColumn id="17" uniqueName="ns2:Ulica" name="ns2:Ulica">
      <xmlColumnPr mapId="4" xpath="/ns5:JPK/ns5:Podmiot1/ns5:AdresPodmiotu/ns2:Ulica" xmlDataType="string"/>
    </tableColumn>
    <tableColumn id="18" uniqueName="ns2:NrDomu" name="ns2:NrDomu">
      <xmlColumnPr mapId="4" xpath="/ns5:JPK/ns5:Podmiot1/ns5:AdresPodmiotu/ns2:NrDomu" xmlDataType="integer"/>
    </tableColumn>
    <tableColumn id="19" uniqueName="ns2:Miejscowosc" name="ns2:Miejscowosc">
      <xmlColumnPr mapId="4" xpath="/ns5:JPK/ns5:Podmiot1/ns5:AdresPodmiotu/ns2:Miejscowosc" xmlDataType="string"/>
    </tableColumn>
    <tableColumn id="20" uniqueName="ns2:KodPocztowy" name="ns2:KodPocztowy">
      <xmlColumnPr mapId="4" xpath="/ns5:JPK/ns5:Podmiot1/ns5:AdresPodmiotu/ns2:KodPocztowy" xmlDataType="string"/>
    </tableColumn>
    <tableColumn id="21" uniqueName="ns2:Poczta" name="ns2:Poczta">
      <xmlColumnPr mapId="4" xpath="/ns5:JPK/ns5:Podmiot1/ns5:AdresPodmiotu/ns2:Poczta" xmlDataType="string"/>
    </tableColumn>
    <tableColumn id="22" uniqueName="ns5:Magazyn" name="ns5:Magazyn">
      <xmlColumnPr mapId="4" xpath="/ns5:JPK/ns5:Magazyn" xmlDataType="string"/>
    </tableColumn>
    <tableColumn id="23" uniqueName="ns5:NumerPZ" name="ns5:NumerPZ">
      <xmlColumnPr mapId="4" xpath="/ns5:JPK/ns5:PZ/ns5:PZWartosc/ns5:NumerPZ" xmlDataType="string"/>
    </tableColumn>
    <tableColumn id="24" uniqueName="ns5:DataPZ" name="ns5:DataPZ">
      <xmlColumnPr mapId="4" xpath="/ns5:JPK/ns5:PZ/ns5:PZWartosc/ns5:DataPZ" xmlDataType="date"/>
    </tableColumn>
    <tableColumn id="25" uniqueName="ns5:WartoscPZ" name="ns5:WartoscPZ">
      <xmlColumnPr mapId="4" xpath="/ns5:JPK/ns5:PZ/ns5:PZWartosc/ns5:WartoscPZ" xmlDataType="integer"/>
    </tableColumn>
    <tableColumn id="26" uniqueName="ns5:DataOtrzymaniaPZ" name="ns5:DataOtrzymaniaPZ">
      <xmlColumnPr mapId="4" xpath="/ns5:JPK/ns5:PZ/ns5:PZWartosc/ns5:DataOtrzymaniaPZ" xmlDataType="date"/>
    </tableColumn>
    <tableColumn id="27" uniqueName="ns5:Dostawca" name="ns5:Dostawca">
      <xmlColumnPr mapId="4" xpath="/ns5:JPK/ns5:PZ/ns5:PZWartosc/ns5:Dostawca" xmlDataType="string"/>
    </tableColumn>
    <tableColumn id="28" uniqueName="ns5:NumerFaPZ" name="ns5:NumerFaPZ">
      <xmlColumnPr mapId="4" xpath="/ns5:JPK/ns5:PZ/ns5:PZWartosc/ns5:NumerFaPZ" xmlDataType="string"/>
    </tableColumn>
    <tableColumn id="29" uniqueName="ns5:DataFaPZ" name="ns5:DataFaPZ">
      <xmlColumnPr mapId="4" xpath="/ns5:JPK/ns5:PZ/ns5:PZWartosc/ns5:DataFaPZ" xmlDataType="date"/>
    </tableColumn>
    <tableColumn id="30" uniqueName="ns5:Numer2PZ" name="ns5:Numer2PZ">
      <xmlColumnPr mapId="4" xpath="/ns5:JPK/ns5:PZ/ns5:PZWiersz/ns5:Numer2PZ" xmlDataType="string"/>
    </tableColumn>
    <tableColumn id="31" uniqueName="ns5:KodTowaruPZ" name="ns5:KodTowaruPZ">
      <xmlColumnPr mapId="4" xpath="/ns5:JPK/ns5:PZ/ns5:PZWiersz/ns5:KodTowaruPZ" xmlDataType="string"/>
    </tableColumn>
    <tableColumn id="32" uniqueName="ns5:NazwaTowaruPZ" name="ns5:NazwaTowaruPZ">
      <xmlColumnPr mapId="4" xpath="/ns5:JPK/ns5:PZ/ns5:PZWiersz/ns5:NazwaTowaruPZ" xmlDataType="string"/>
    </tableColumn>
    <tableColumn id="33" uniqueName="ns5:IloscPrzyjetaPZ" name="ns5:IloscPrzyjetaPZ">
      <xmlColumnPr mapId="4" xpath="/ns5:JPK/ns5:PZ/ns5:PZWiersz/ns5:IloscPrzyjetaPZ" xmlDataType="integer"/>
    </tableColumn>
    <tableColumn id="34" uniqueName="ns5:JednostkaMiaryPZ" name="ns5:JednostkaMiaryPZ">
      <xmlColumnPr mapId="4" xpath="/ns5:JPK/ns5:PZ/ns5:PZWiersz/ns5:JednostkaMiaryPZ" xmlDataType="string"/>
    </tableColumn>
    <tableColumn id="35" uniqueName="ns5:CenaJednPZ" name="ns5:CenaJednPZ">
      <xmlColumnPr mapId="4" xpath="/ns5:JPK/ns5:PZ/ns5:PZWiersz/ns5:CenaJednPZ" xmlDataType="integer"/>
    </tableColumn>
    <tableColumn id="36" uniqueName="ns5:WartoscPozycjiPZ" name="ns5:WartoscPozycjiPZ">
      <xmlColumnPr mapId="4" xpath="/ns5:JPK/ns5:PZ/ns5:PZWiersz/ns5:WartoscPozycjiPZ" xmlDataType="integer"/>
    </tableColumn>
    <tableColumn id="37" uniqueName="ns5:LiczbaPZ" name="ns5:LiczbaPZ">
      <xmlColumnPr mapId="4" xpath="/ns5:JPK/ns5:PZ/ns5:PZCtrl/ns5:LiczbaPZ" xmlDataType="integer"/>
    </tableColumn>
    <tableColumn id="38" uniqueName="ns5:SumaPZ" name="ns5:SumaPZ">
      <xmlColumnPr mapId="4" xpath="/ns5:JPK/ns5:PZ/ns5:PZCtrl/ns5:SumaPZ" xmlDataType="integer"/>
    </tableColumn>
    <tableColumn id="39" uniqueName="ns5:NumerWZ" name="ns5:NumerWZ">
      <xmlColumnPr mapId="4" xpath="/ns5:JPK/ns5:WZ/ns5:WZWartosc/ns5:NumerWZ" xmlDataType="string"/>
    </tableColumn>
    <tableColumn id="40" uniqueName="ns5:DataWZ" name="ns5:DataWZ">
      <xmlColumnPr mapId="4" xpath="/ns5:JPK/ns5:WZ/ns5:WZWartosc/ns5:DataWZ" xmlDataType="date"/>
    </tableColumn>
    <tableColumn id="41" uniqueName="ns5:WartoscWZ" name="ns5:WartoscWZ">
      <xmlColumnPr mapId="4" xpath="/ns5:JPK/ns5:WZ/ns5:WZWartosc/ns5:WartoscWZ" xmlDataType="integer"/>
    </tableColumn>
    <tableColumn id="42" uniqueName="ns5:DataWydaniaWZ" name="ns5:DataWydaniaWZ">
      <xmlColumnPr mapId="4" xpath="/ns5:JPK/ns5:WZ/ns5:WZWartosc/ns5:DataWydaniaWZ" xmlDataType="date"/>
    </tableColumn>
    <tableColumn id="43" uniqueName="ns5:OdbiorcaWZ" name="ns5:OdbiorcaWZ">
      <xmlColumnPr mapId="4" xpath="/ns5:JPK/ns5:WZ/ns5:WZWartosc/ns5:OdbiorcaWZ" xmlDataType="string"/>
    </tableColumn>
    <tableColumn id="44" uniqueName="ns5:NumerFaWZ" name="ns5:NumerFaWZ">
      <xmlColumnPr mapId="4" xpath="/ns5:JPK/ns5:WZ/ns5:WZWartosc/ns5:NumerFaWZ" xmlDataType="string"/>
    </tableColumn>
    <tableColumn id="45" uniqueName="ns5:DataFaWZ" name="ns5:DataFaWZ">
      <xmlColumnPr mapId="4" xpath="/ns5:JPK/ns5:WZ/ns5:WZWartosc/ns5:DataFaWZ" xmlDataType="date"/>
    </tableColumn>
    <tableColumn id="46" uniqueName="ns5:Numer2WZ" name="ns5:Numer2WZ">
      <xmlColumnPr mapId="4" xpath="/ns5:JPK/ns5:WZ/ns5:WZWiersz/ns5:Numer2WZ" xmlDataType="string"/>
    </tableColumn>
    <tableColumn id="47" uniqueName="ns5:KodTowaruWZ" name="ns5:KodTowaruWZ">
      <xmlColumnPr mapId="4" xpath="/ns5:JPK/ns5:WZ/ns5:WZWiersz/ns5:KodTowaruWZ" xmlDataType="string"/>
    </tableColumn>
    <tableColumn id="48" uniqueName="ns5:NazwaTowaruWZ" name="ns5:NazwaTowaruWZ">
      <xmlColumnPr mapId="4" xpath="/ns5:JPK/ns5:WZ/ns5:WZWiersz/ns5:NazwaTowaruWZ" xmlDataType="string"/>
    </tableColumn>
    <tableColumn id="49" uniqueName="ns5:IloscWydanaWZ" name="ns5:IloscWydanaWZ">
      <xmlColumnPr mapId="4" xpath="/ns5:JPK/ns5:WZ/ns5:WZWiersz/ns5:IloscWydanaWZ" xmlDataType="integer"/>
    </tableColumn>
    <tableColumn id="50" uniqueName="ns5:JednostkaMiaryWZ" name="ns5:JednostkaMiaryWZ">
      <xmlColumnPr mapId="4" xpath="/ns5:JPK/ns5:WZ/ns5:WZWiersz/ns5:JednostkaMiaryWZ" xmlDataType="string"/>
    </tableColumn>
    <tableColumn id="51" uniqueName="ns5:CenaJednWZ" name="ns5:CenaJednWZ">
      <xmlColumnPr mapId="4" xpath="/ns5:JPK/ns5:WZ/ns5:WZWiersz/ns5:CenaJednWZ" xmlDataType="integer"/>
    </tableColumn>
    <tableColumn id="52" uniqueName="ns5:WartoscPozycjiWZ" name="ns5:WartoscPozycjiWZ">
      <xmlColumnPr mapId="4" xpath="/ns5:JPK/ns5:WZ/ns5:WZWiersz/ns5:WartoscPozycjiWZ" xmlDataType="integer"/>
    </tableColumn>
    <tableColumn id="53" uniqueName="ns5:LiczbaWZ" name="ns5:LiczbaWZ">
      <xmlColumnPr mapId="4" xpath="/ns5:JPK/ns5:WZ/ns5:WZCtrl/ns5:LiczbaWZ" xmlDataType="integer"/>
    </tableColumn>
    <tableColumn id="54" uniqueName="ns5:SumaWZ" name="ns5:SumaWZ">
      <xmlColumnPr mapId="4" xpath="/ns5:JPK/ns5:WZ/ns5:WZCtrl/ns5:SumaWZ" xmlDataType="integer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1:AG5" tableType="xml" totalsRowShown="0" connectionId="5">
  <autoFilter ref="A1:AG5"/>
  <tableColumns count="33">
    <tableColumn id="1" uniqueName="ns6:KodFormularza" name="ns6:KodFormularza">
      <xmlColumnPr mapId="5" xpath="/ns6:JPK/ns6:Naglowek/ns6:KodFormularza" xmlDataType="string"/>
    </tableColumn>
    <tableColumn id="2" uniqueName="kodSystemowy" name="kodSystemowy">
      <xmlColumnPr mapId="5" xpath="/ns6:JPK/ns6:Naglowek/ns6:KodFormularza/@kodSystemowy" xmlDataType="string"/>
    </tableColumn>
    <tableColumn id="3" uniqueName="wersjaSchemy" name="wersjaSchemy">
      <xmlColumnPr mapId="5" xpath="/ns6:JPK/ns6:Naglowek/ns6:KodFormularza/@wersjaSchemy" xmlDataType="string"/>
    </tableColumn>
    <tableColumn id="4" uniqueName="ns6:WariantFormularza" name="ns6:WariantFormularza">
      <xmlColumnPr mapId="5" xpath="/ns6:JPK/ns6:Naglowek/ns6:WariantFormularza" xmlDataType="integer"/>
    </tableColumn>
    <tableColumn id="5" uniqueName="ns6:CelZlozenia" name="ns6:CelZlozenia">
      <xmlColumnPr mapId="5" xpath="/ns6:JPK/ns6:Naglowek/ns6:CelZlozenia" xmlDataType="integer"/>
    </tableColumn>
    <tableColumn id="6" uniqueName="ns6:DataWytworzeniaJPK" name="ns6:DataWytworzeniaJPK">
      <xmlColumnPr mapId="5" xpath="/ns6:JPK/ns6:Naglowek/ns6:DataWytworzeniaJPK" xmlDataType="dateTime"/>
    </tableColumn>
    <tableColumn id="7" uniqueName="ns6:DataOd" name="ns6:DataOd">
      <xmlColumnPr mapId="5" xpath="/ns6:JPK/ns6:Naglowek/ns6:DataOd" xmlDataType="date"/>
    </tableColumn>
    <tableColumn id="8" uniqueName="ns6:DataDo" name="ns6:DataDo">
      <xmlColumnPr mapId="5" xpath="/ns6:JPK/ns6:Naglowek/ns6:DataDo" xmlDataType="date"/>
    </tableColumn>
    <tableColumn id="9" uniqueName="ns6:DomyslnyKodWaluty" name="ns6:DomyslnyKodWaluty">
      <xmlColumnPr mapId="5" xpath="/ns6:JPK/ns6:Naglowek/ns6:DomyslnyKodWaluty" xmlDataType="string"/>
    </tableColumn>
    <tableColumn id="10" uniqueName="ns6:KodUrzedu" name="ns6:KodUrzedu">
      <xmlColumnPr mapId="5" xpath="/ns6:JPK/ns6:Naglowek/ns6:KodUrzedu" xmlDataType="integer"/>
    </tableColumn>
    <tableColumn id="11" uniqueName="ns2:NIP" name="ns2:NIP">
      <xmlColumnPr mapId="5" xpath="/ns6:JPK/ns6:Podmiot1/ns6:IdentyfikatorPodmiotu/ns2:NIP" xmlDataType="integer"/>
    </tableColumn>
    <tableColumn id="12" uniqueName="ns2:PelnaNazwa" name="ns2:PelnaNazwa">
      <xmlColumnPr mapId="5" xpath="/ns6:JPK/ns6:Podmiot1/ns6:IdentyfikatorPodmiotu/ns2:PelnaNazwa" xmlDataType="string"/>
    </tableColumn>
    <tableColumn id="13" uniqueName="ns2:KodKraju" name="ns2:KodKraju">
      <xmlColumnPr mapId="5" xpath="/ns6:JPK/ns6:Podmiot1/ns6:AdresPodmiotu/ns2:KodKraju" xmlDataType="string"/>
    </tableColumn>
    <tableColumn id="14" uniqueName="ns2:Wojewodztwo" name="ns2:Wojewodztwo">
      <xmlColumnPr mapId="5" xpath="/ns6:JPK/ns6:Podmiot1/ns6:AdresPodmiotu/ns2:Wojewodztwo" xmlDataType="string"/>
    </tableColumn>
    <tableColumn id="15" uniqueName="ns2:Powiat" name="ns2:Powiat">
      <xmlColumnPr mapId="5" xpath="/ns6:JPK/ns6:Podmiot1/ns6:AdresPodmiotu/ns2:Powiat" xmlDataType="string"/>
    </tableColumn>
    <tableColumn id="16" uniqueName="ns2:Gmina" name="ns2:Gmina">
      <xmlColumnPr mapId="5" xpath="/ns6:JPK/ns6:Podmiot1/ns6:AdresPodmiotu/ns2:Gmina" xmlDataType="string"/>
    </tableColumn>
    <tableColumn id="17" uniqueName="ns2:NrDomu" name="ns2:NrDomu">
      <xmlColumnPr mapId="5" xpath="/ns6:JPK/ns6:Podmiot1/ns6:AdresPodmiotu/ns2:NrDomu" xmlDataType="string"/>
    </tableColumn>
    <tableColumn id="18" uniqueName="ns2:Miejscowosc" name="ns2:Miejscowosc">
      <xmlColumnPr mapId="5" xpath="/ns6:JPK/ns6:Podmiot1/ns6:AdresPodmiotu/ns2:Miejscowosc" xmlDataType="string"/>
    </tableColumn>
    <tableColumn id="19" uniqueName="ns2:KodPocztowy" name="ns2:KodPocztowy">
      <xmlColumnPr mapId="5" xpath="/ns6:JPK/ns6:Podmiot1/ns6:AdresPodmiotu/ns2:KodPocztowy" xmlDataType="string"/>
    </tableColumn>
    <tableColumn id="20" uniqueName="ns2:Poczta" name="ns2:Poczta">
      <xmlColumnPr mapId="5" xpath="/ns6:JPK/ns6:Podmiot1/ns6:AdresPodmiotu/ns2:Poczta" xmlDataType="string"/>
    </tableColumn>
    <tableColumn id="21" uniqueName="ns6:NumerRachunku" name="ns6:NumerRachunku">
      <xmlColumnPr mapId="5" xpath="/ns6:JPK/ns6:NumerRachunku" xmlDataType="string"/>
    </tableColumn>
    <tableColumn id="22" uniqueName="ns6:SaldoPoczatkowe" name="ns6:SaldoPoczatkowe">
      <xmlColumnPr mapId="5" xpath="/ns6:JPK/ns6:Salda/ns6:SaldoPoczatkowe" xmlDataType="integer"/>
    </tableColumn>
    <tableColumn id="23" uniqueName="ns6:SaldoKoncowe" name="ns6:SaldoKoncowe">
      <xmlColumnPr mapId="5" xpath="/ns6:JPK/ns6:Salda/ns6:SaldoKoncowe" xmlDataType="double"/>
    </tableColumn>
    <tableColumn id="24" uniqueName="typ" name="typ">
      <xmlColumnPr mapId="5" xpath="/ns6:JPK/ns6:WyciagWiersz/@typ" xmlDataType="string"/>
    </tableColumn>
    <tableColumn id="25" uniqueName="ns6:NumerWiersza" name="ns6:NumerWiersza">
      <xmlColumnPr mapId="5" xpath="/ns6:JPK/ns6:WyciagWiersz/ns6:NumerWiersza" xmlDataType="integer"/>
    </tableColumn>
    <tableColumn id="26" uniqueName="ns6:DataOperacji" name="ns6:DataOperacji">
      <xmlColumnPr mapId="5" xpath="/ns6:JPK/ns6:WyciagWiersz/ns6:DataOperacji" xmlDataType="date"/>
    </tableColumn>
    <tableColumn id="27" uniqueName="ns6:NazwaPodmiotu" name="ns6:NazwaPodmiotu">
      <xmlColumnPr mapId="5" xpath="/ns6:JPK/ns6:WyciagWiersz/ns6:NazwaPodmiotu" xmlDataType="string"/>
    </tableColumn>
    <tableColumn id="28" uniqueName="ns6:OpisOperacji" name="ns6:OpisOperacji">
      <xmlColumnPr mapId="5" xpath="/ns6:JPK/ns6:WyciagWiersz/ns6:OpisOperacji" xmlDataType="string"/>
    </tableColumn>
    <tableColumn id="29" uniqueName="ns6:KwotaOperacji" name="ns6:KwotaOperacji">
      <xmlColumnPr mapId="5" xpath="/ns6:JPK/ns6:WyciagWiersz/ns6:KwotaOperacji" xmlDataType="double"/>
    </tableColumn>
    <tableColumn id="30" uniqueName="ns6:SaldoOperacji" name="ns6:SaldoOperacji">
      <xmlColumnPr mapId="5" xpath="/ns6:JPK/ns6:WyciagWiersz/ns6:SaldoOperacji" xmlDataType="double"/>
    </tableColumn>
    <tableColumn id="31" uniqueName="ns6:LiczbaWierszy" name="ns6:LiczbaWierszy">
      <xmlColumnPr mapId="5" xpath="/ns6:JPK/ns6:WyciagCtrl/ns6:LiczbaWierszy" xmlDataType="integer"/>
    </tableColumn>
    <tableColumn id="32" uniqueName="ns6:SumaObciazen" name="ns6:SumaObciazen">
      <xmlColumnPr mapId="5" xpath="/ns6:JPK/ns6:WyciagCtrl/ns6:SumaObciazen" xmlDataType="double"/>
    </tableColumn>
    <tableColumn id="33" uniqueName="ns6:SumaUznan" name="ns6:SumaUznan">
      <xmlColumnPr mapId="5" xpath="/ns6:JPK/ns6:WyciagCtrl/ns6:SumaUznan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16"/>
  <sheetViews>
    <sheetView showGridLines="0" tabSelected="1" workbookViewId="0">
      <selection activeCell="S19" sqref="S19"/>
    </sheetView>
  </sheetViews>
  <sheetFormatPr defaultRowHeight="14.5" x14ac:dyDescent="0.35"/>
  <sheetData>
    <row r="6" spans="2:12" ht="36" x14ac:dyDescent="0.8">
      <c r="B6" s="32" t="s">
        <v>384</v>
      </c>
    </row>
    <row r="15" spans="2:12" x14ac:dyDescent="0.35">
      <c r="L15" t="s">
        <v>382</v>
      </c>
    </row>
    <row r="16" spans="2:12" x14ac:dyDescent="0.35">
      <c r="L16" t="s">
        <v>383</v>
      </c>
    </row>
  </sheetData>
  <sheetProtection algorithmName="SHA-512" hashValue="SmRSjNLWXTn1BcYJgWO9QOBrcBuNvZ4f6w4EnXit2nDpY5bHoqjKuCE9790XxjHnu42UQHnwYvVUHK2B07CZAA==" saltValue="kTzXziQSe6U7IpcCxWK/n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8"/>
  <sheetViews>
    <sheetView topLeftCell="A2" workbookViewId="0">
      <selection activeCell="A5" sqref="A5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3.6328125" bestFit="1" customWidth="1"/>
    <col min="18" max="18" width="17.26953125" bestFit="1" customWidth="1"/>
    <col min="19" max="19" width="17.90625" bestFit="1" customWidth="1"/>
    <col min="20" max="20" width="12.08984375" bestFit="1" customWidth="1"/>
    <col min="21" max="21" width="5.81640625" bestFit="1" customWidth="1"/>
    <col min="22" max="22" width="14.81640625" bestFit="1" customWidth="1"/>
    <col min="23" max="23" width="80.7265625" bestFit="1" customWidth="1"/>
    <col min="24" max="24" width="14.54296875" bestFit="1" customWidth="1"/>
    <col min="25" max="25" width="16.453125" bestFit="1" customWidth="1"/>
    <col min="26" max="26" width="66.36328125" bestFit="1" customWidth="1"/>
    <col min="27" max="27" width="17.36328125" bestFit="1" customWidth="1"/>
    <col min="28" max="28" width="49.453125" bestFit="1" customWidth="1"/>
    <col min="29" max="29" width="38.54296875" bestFit="1" customWidth="1"/>
    <col min="30" max="30" width="25.1796875" bestFit="1" customWidth="1"/>
    <col min="31" max="31" width="21.90625" bestFit="1" customWidth="1"/>
    <col min="32" max="32" width="18.453125" bestFit="1" customWidth="1"/>
    <col min="33" max="33" width="15.26953125" bestFit="1" customWidth="1"/>
    <col min="34" max="34" width="24.1796875" bestFit="1" customWidth="1"/>
    <col min="35" max="35" width="20.90625" bestFit="1" customWidth="1"/>
    <col min="36" max="36" width="17.08984375" bestFit="1" customWidth="1"/>
    <col min="37" max="37" width="13.81640625" bestFit="1" customWidth="1"/>
    <col min="38" max="38" width="20.6328125" bestFit="1" customWidth="1"/>
    <col min="39" max="39" width="6.81640625" bestFit="1" customWidth="1"/>
    <col min="40" max="40" width="22.26953125" bestFit="1" customWidth="1"/>
    <col min="41" max="41" width="22.36328125" bestFit="1" customWidth="1"/>
    <col min="42" max="42" width="35.453125" bestFit="1" customWidth="1"/>
    <col min="43" max="43" width="25.7265625" bestFit="1" customWidth="1"/>
    <col min="44" max="44" width="19.453125" bestFit="1" customWidth="1"/>
    <col min="45" max="45" width="17.6328125" bestFit="1" customWidth="1"/>
    <col min="46" max="46" width="17.7265625" bestFit="1" customWidth="1"/>
    <col min="47" max="47" width="21.08984375" bestFit="1" customWidth="1"/>
    <col min="48" max="48" width="18.6328125" bestFit="1" customWidth="1"/>
    <col min="49" max="49" width="35.453125" bestFit="1" customWidth="1"/>
    <col min="50" max="50" width="26.36328125" bestFit="1" customWidth="1"/>
    <col min="51" max="51" width="26.54296875" bestFit="1" customWidth="1"/>
    <col min="52" max="52" width="22.7265625" bestFit="1" customWidth="1"/>
    <col min="53" max="53" width="6.81640625" bestFit="1" customWidth="1"/>
    <col min="54" max="54" width="13.90625" bestFit="1" customWidth="1"/>
    <col min="55" max="55" width="21.7265625" bestFit="1" customWidth="1"/>
    <col min="56" max="56" width="20.90625" bestFit="1" customWidth="1"/>
    <col min="57" max="57" width="17.90625" bestFit="1" customWidth="1"/>
    <col min="58" max="58" width="35.453125" bestFit="1" customWidth="1"/>
    <col min="59" max="59" width="17.6328125" bestFit="1" customWidth="1"/>
    <col min="60" max="60" width="14.6328125" bestFit="1" customWidth="1"/>
    <col min="61" max="61" width="35.453125" bestFit="1" customWidth="1"/>
    <col min="62" max="62" width="28.453125" bestFit="1" customWidth="1"/>
    <col min="63" max="63" width="17.1796875" bestFit="1" customWidth="1"/>
    <col min="64" max="64" width="13.90625" bestFit="1" customWidth="1"/>
  </cols>
  <sheetData>
    <row r="1" spans="1:6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62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63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</row>
    <row r="2" spans="1:64" x14ac:dyDescent="0.35">
      <c r="A2" s="1" t="s">
        <v>64</v>
      </c>
      <c r="B2" s="1" t="s">
        <v>65</v>
      </c>
      <c r="C2" s="1" t="s">
        <v>66</v>
      </c>
      <c r="D2">
        <v>1</v>
      </c>
      <c r="E2">
        <v>1</v>
      </c>
      <c r="F2" s="2">
        <v>42935.497939814813</v>
      </c>
      <c r="G2" s="3">
        <v>42736</v>
      </c>
      <c r="H2" s="3">
        <v>42766</v>
      </c>
      <c r="I2" s="1" t="s">
        <v>67</v>
      </c>
      <c r="J2">
        <v>2727</v>
      </c>
      <c r="K2">
        <v>5831172727</v>
      </c>
      <c r="L2" s="1" t="s">
        <v>68</v>
      </c>
      <c r="M2" s="1" t="s">
        <v>69</v>
      </c>
      <c r="N2" s="1" t="s">
        <v>70</v>
      </c>
      <c r="O2" s="1" t="s">
        <v>70</v>
      </c>
      <c r="P2" s="1" t="s">
        <v>70</v>
      </c>
      <c r="Q2" s="1" t="s">
        <v>70</v>
      </c>
      <c r="R2" s="1" t="s">
        <v>70</v>
      </c>
      <c r="S2" s="1" t="s">
        <v>70</v>
      </c>
      <c r="T2" s="1" t="s">
        <v>70</v>
      </c>
      <c r="U2" s="1" t="s">
        <v>71</v>
      </c>
      <c r="V2" s="1" t="s">
        <v>72</v>
      </c>
      <c r="W2" s="1" t="s">
        <v>88</v>
      </c>
      <c r="X2" s="1" t="s">
        <v>104</v>
      </c>
      <c r="Y2">
        <v>1</v>
      </c>
      <c r="Z2" s="1" t="s">
        <v>106</v>
      </c>
      <c r="AA2">
        <v>100</v>
      </c>
      <c r="AB2" s="1" t="s">
        <v>88</v>
      </c>
      <c r="AC2" s="1" t="s">
        <v>88</v>
      </c>
      <c r="AD2">
        <v>25000</v>
      </c>
      <c r="AE2">
        <v>0</v>
      </c>
      <c r="AF2">
        <v>0</v>
      </c>
      <c r="AG2">
        <v>0</v>
      </c>
      <c r="AH2">
        <v>0</v>
      </c>
      <c r="AI2">
        <v>0</v>
      </c>
      <c r="AJ2">
        <v>25000</v>
      </c>
      <c r="AK2">
        <v>0</v>
      </c>
      <c r="AL2" s="1"/>
      <c r="AM2" s="1"/>
      <c r="AO2" s="1"/>
      <c r="AP2" s="1"/>
      <c r="AQ2" s="1"/>
      <c r="AR2" s="1"/>
      <c r="AS2" s="3"/>
      <c r="AT2" s="3"/>
      <c r="AU2" s="3"/>
      <c r="AV2" s="1"/>
      <c r="AW2" s="1"/>
      <c r="AY2">
        <v>15</v>
      </c>
      <c r="AZ2">
        <v>40024.1</v>
      </c>
      <c r="BA2" s="1"/>
      <c r="BC2" s="1"/>
      <c r="BD2" s="1"/>
      <c r="BF2" s="1"/>
      <c r="BG2" s="1"/>
      <c r="BI2" s="1"/>
      <c r="BJ2">
        <v>36</v>
      </c>
      <c r="BK2">
        <v>40024.1</v>
      </c>
      <c r="BL2">
        <v>40024.1</v>
      </c>
    </row>
    <row r="3" spans="1:64" x14ac:dyDescent="0.35">
      <c r="A3" s="1" t="s">
        <v>64</v>
      </c>
      <c r="B3" s="1" t="s">
        <v>65</v>
      </c>
      <c r="C3" s="1" t="s">
        <v>66</v>
      </c>
      <c r="D3">
        <v>1</v>
      </c>
      <c r="E3">
        <v>1</v>
      </c>
      <c r="F3" s="2">
        <v>42935.497939814813</v>
      </c>
      <c r="G3" s="3">
        <v>42736</v>
      </c>
      <c r="H3" s="3">
        <v>42766</v>
      </c>
      <c r="I3" s="1" t="s">
        <v>67</v>
      </c>
      <c r="J3">
        <v>2727</v>
      </c>
      <c r="K3">
        <v>5831172727</v>
      </c>
      <c r="L3" s="1" t="s">
        <v>68</v>
      </c>
      <c r="M3" s="1" t="s">
        <v>69</v>
      </c>
      <c r="N3" s="1" t="s">
        <v>70</v>
      </c>
      <c r="O3" s="1" t="s">
        <v>70</v>
      </c>
      <c r="P3" s="1" t="s">
        <v>70</v>
      </c>
      <c r="Q3" s="1" t="s">
        <v>70</v>
      </c>
      <c r="R3" s="1" t="s">
        <v>70</v>
      </c>
      <c r="S3" s="1" t="s">
        <v>70</v>
      </c>
      <c r="T3" s="1" t="s">
        <v>70</v>
      </c>
      <c r="U3" s="1" t="s">
        <v>71</v>
      </c>
      <c r="V3" s="1" t="s">
        <v>73</v>
      </c>
      <c r="W3" s="1" t="s">
        <v>89</v>
      </c>
      <c r="X3" s="1" t="s">
        <v>104</v>
      </c>
      <c r="Y3">
        <v>1</v>
      </c>
      <c r="Z3" s="1" t="s">
        <v>106</v>
      </c>
      <c r="AA3">
        <v>130</v>
      </c>
      <c r="AB3" s="1" t="s">
        <v>89</v>
      </c>
      <c r="AC3" s="1" t="s">
        <v>89</v>
      </c>
      <c r="AD3">
        <v>0</v>
      </c>
      <c r="AE3">
        <v>0</v>
      </c>
      <c r="AF3">
        <v>1377.6</v>
      </c>
      <c r="AG3">
        <v>7616.4</v>
      </c>
      <c r="AH3">
        <v>1377.6</v>
      </c>
      <c r="AI3">
        <v>7616.4</v>
      </c>
      <c r="AJ3">
        <v>0</v>
      </c>
      <c r="AK3">
        <v>6238.8</v>
      </c>
      <c r="AL3" s="1"/>
      <c r="AM3" s="1"/>
      <c r="AO3" s="1"/>
      <c r="AP3" s="1"/>
      <c r="AQ3" s="1"/>
      <c r="AR3" s="1"/>
      <c r="AS3" s="3"/>
      <c r="AT3" s="3"/>
      <c r="AU3" s="3"/>
      <c r="AV3" s="1"/>
      <c r="AW3" s="1"/>
      <c r="AY3">
        <v>15</v>
      </c>
      <c r="AZ3">
        <v>40024.1</v>
      </c>
      <c r="BA3" s="1"/>
      <c r="BC3" s="1"/>
      <c r="BD3" s="1"/>
      <c r="BF3" s="1"/>
      <c r="BG3" s="1"/>
      <c r="BI3" s="1"/>
      <c r="BJ3">
        <v>36</v>
      </c>
      <c r="BK3">
        <v>40024.1</v>
      </c>
      <c r="BL3">
        <v>40024.1</v>
      </c>
    </row>
    <row r="4" spans="1:64" x14ac:dyDescent="0.35">
      <c r="A4" s="1" t="s">
        <v>64</v>
      </c>
      <c r="B4" s="1" t="s">
        <v>65</v>
      </c>
      <c r="C4" s="1" t="s">
        <v>66</v>
      </c>
      <c r="D4">
        <v>1</v>
      </c>
      <c r="E4">
        <v>1</v>
      </c>
      <c r="F4" s="2">
        <v>42935.497939814813</v>
      </c>
      <c r="G4" s="3">
        <v>42736</v>
      </c>
      <c r="H4" s="3">
        <v>42766</v>
      </c>
      <c r="I4" s="1" t="s">
        <v>67</v>
      </c>
      <c r="J4">
        <v>2727</v>
      </c>
      <c r="K4">
        <v>5831172727</v>
      </c>
      <c r="L4" s="1" t="s">
        <v>68</v>
      </c>
      <c r="M4" s="1" t="s">
        <v>69</v>
      </c>
      <c r="N4" s="1" t="s">
        <v>70</v>
      </c>
      <c r="O4" s="1" t="s">
        <v>70</v>
      </c>
      <c r="P4" s="1" t="s">
        <v>70</v>
      </c>
      <c r="Q4" s="1" t="s">
        <v>70</v>
      </c>
      <c r="R4" s="1" t="s">
        <v>70</v>
      </c>
      <c r="S4" s="1" t="s">
        <v>70</v>
      </c>
      <c r="T4" s="1" t="s">
        <v>70</v>
      </c>
      <c r="U4" s="1" t="s">
        <v>71</v>
      </c>
      <c r="V4" s="1" t="s">
        <v>74</v>
      </c>
      <c r="W4" s="1" t="s">
        <v>90</v>
      </c>
      <c r="X4" s="1" t="s">
        <v>104</v>
      </c>
      <c r="Y4">
        <v>2</v>
      </c>
      <c r="Z4" s="1" t="s">
        <v>107</v>
      </c>
      <c r="AA4">
        <v>201</v>
      </c>
      <c r="AB4" s="1" t="s">
        <v>112</v>
      </c>
      <c r="AC4" s="1" t="s">
        <v>119</v>
      </c>
      <c r="AD4">
        <v>0</v>
      </c>
      <c r="AE4">
        <v>0</v>
      </c>
      <c r="AF4">
        <v>3554.1</v>
      </c>
      <c r="AG4">
        <v>0</v>
      </c>
      <c r="AH4">
        <v>3554.1</v>
      </c>
      <c r="AI4">
        <v>0</v>
      </c>
      <c r="AJ4">
        <v>3554.1</v>
      </c>
      <c r="AK4">
        <v>0</v>
      </c>
      <c r="AL4" s="1" t="s">
        <v>130</v>
      </c>
      <c r="AM4" s="1"/>
      <c r="AO4" s="1"/>
      <c r="AP4" s="1"/>
      <c r="AQ4" s="1"/>
      <c r="AR4" s="1"/>
      <c r="AS4" s="3"/>
      <c r="AT4" s="3"/>
      <c r="AU4" s="3"/>
      <c r="AV4" s="1"/>
      <c r="AW4" s="1"/>
      <c r="AY4">
        <v>15</v>
      </c>
      <c r="AZ4">
        <v>40024.1</v>
      </c>
      <c r="BA4" s="1"/>
      <c r="BC4" s="1"/>
      <c r="BD4" s="1"/>
      <c r="BF4" s="1"/>
      <c r="BG4" s="1"/>
      <c r="BI4" s="1"/>
      <c r="BJ4">
        <v>36</v>
      </c>
      <c r="BK4">
        <v>40024.1</v>
      </c>
      <c r="BL4">
        <v>40024.1</v>
      </c>
    </row>
    <row r="5" spans="1:64" x14ac:dyDescent="0.35">
      <c r="A5" s="1" t="s">
        <v>64</v>
      </c>
      <c r="B5" s="1" t="s">
        <v>65</v>
      </c>
      <c r="C5" s="1" t="s">
        <v>66</v>
      </c>
      <c r="D5">
        <v>1</v>
      </c>
      <c r="E5">
        <v>1</v>
      </c>
      <c r="F5" s="2">
        <v>42935.497939814813</v>
      </c>
      <c r="G5" s="3">
        <v>42736</v>
      </c>
      <c r="H5" s="3">
        <v>42766</v>
      </c>
      <c r="I5" s="1" t="s">
        <v>67</v>
      </c>
      <c r="J5">
        <v>2727</v>
      </c>
      <c r="K5">
        <v>5831172727</v>
      </c>
      <c r="L5" s="1" t="s">
        <v>68</v>
      </c>
      <c r="M5" s="1" t="s">
        <v>69</v>
      </c>
      <c r="N5" s="1" t="s">
        <v>70</v>
      </c>
      <c r="O5" s="1" t="s">
        <v>70</v>
      </c>
      <c r="P5" s="1" t="s">
        <v>70</v>
      </c>
      <c r="Q5" s="1" t="s">
        <v>70</v>
      </c>
      <c r="R5" s="1" t="s">
        <v>70</v>
      </c>
      <c r="S5" s="1" t="s">
        <v>70</v>
      </c>
      <c r="T5" s="1" t="s">
        <v>70</v>
      </c>
      <c r="U5" s="1" t="s">
        <v>71</v>
      </c>
      <c r="V5" s="1" t="s">
        <v>75</v>
      </c>
      <c r="W5" s="1" t="s">
        <v>91</v>
      </c>
      <c r="X5" s="1" t="s">
        <v>104</v>
      </c>
      <c r="Y5">
        <v>2</v>
      </c>
      <c r="Z5" s="1" t="s">
        <v>107</v>
      </c>
      <c r="AA5">
        <v>201</v>
      </c>
      <c r="AB5" s="1" t="s">
        <v>112</v>
      </c>
      <c r="AC5" s="1" t="s">
        <v>120</v>
      </c>
      <c r="AD5">
        <v>0</v>
      </c>
      <c r="AE5">
        <v>0</v>
      </c>
      <c r="AF5">
        <v>1377.6</v>
      </c>
      <c r="AG5">
        <v>1377.6</v>
      </c>
      <c r="AH5">
        <v>1377.6</v>
      </c>
      <c r="AI5">
        <v>1377.6</v>
      </c>
      <c r="AJ5">
        <v>0</v>
      </c>
      <c r="AK5">
        <v>0</v>
      </c>
      <c r="AL5" s="1" t="s">
        <v>131</v>
      </c>
      <c r="AM5" s="1"/>
      <c r="AO5" s="1"/>
      <c r="AP5" s="1"/>
      <c r="AQ5" s="1"/>
      <c r="AR5" s="1"/>
      <c r="AS5" s="3"/>
      <c r="AT5" s="3"/>
      <c r="AU5" s="3"/>
      <c r="AV5" s="1"/>
      <c r="AW5" s="1"/>
      <c r="AY5">
        <v>15</v>
      </c>
      <c r="AZ5">
        <v>40024.1</v>
      </c>
      <c r="BA5" s="1"/>
      <c r="BC5" s="1"/>
      <c r="BD5" s="1"/>
      <c r="BF5" s="1"/>
      <c r="BG5" s="1"/>
      <c r="BI5" s="1"/>
      <c r="BJ5">
        <v>36</v>
      </c>
      <c r="BK5">
        <v>40024.1</v>
      </c>
      <c r="BL5">
        <v>40024.1</v>
      </c>
    </row>
    <row r="6" spans="1:64" x14ac:dyDescent="0.35">
      <c r="A6" s="1" t="s">
        <v>64</v>
      </c>
      <c r="B6" s="1" t="s">
        <v>65</v>
      </c>
      <c r="C6" s="1" t="s">
        <v>66</v>
      </c>
      <c r="D6">
        <v>1</v>
      </c>
      <c r="E6">
        <v>1</v>
      </c>
      <c r="F6" s="2">
        <v>42935.497939814813</v>
      </c>
      <c r="G6" s="3">
        <v>42736</v>
      </c>
      <c r="H6" s="3">
        <v>42766</v>
      </c>
      <c r="I6" s="1" t="s">
        <v>67</v>
      </c>
      <c r="J6">
        <v>2727</v>
      </c>
      <c r="K6">
        <v>5831172727</v>
      </c>
      <c r="L6" s="1" t="s">
        <v>68</v>
      </c>
      <c r="M6" s="1" t="s">
        <v>69</v>
      </c>
      <c r="N6" s="1" t="s">
        <v>70</v>
      </c>
      <c r="O6" s="1" t="s">
        <v>70</v>
      </c>
      <c r="P6" s="1" t="s">
        <v>70</v>
      </c>
      <c r="Q6" s="1" t="s">
        <v>70</v>
      </c>
      <c r="R6" s="1" t="s">
        <v>70</v>
      </c>
      <c r="S6" s="1" t="s">
        <v>70</v>
      </c>
      <c r="T6" s="1" t="s">
        <v>70</v>
      </c>
      <c r="U6" s="1" t="s">
        <v>71</v>
      </c>
      <c r="V6" s="1" t="s">
        <v>76</v>
      </c>
      <c r="W6" s="1" t="s">
        <v>92</v>
      </c>
      <c r="X6" s="1" t="s">
        <v>104</v>
      </c>
      <c r="Y6">
        <v>2</v>
      </c>
      <c r="Z6" s="1" t="s">
        <v>107</v>
      </c>
      <c r="AA6">
        <v>202</v>
      </c>
      <c r="AB6" s="1" t="s">
        <v>113</v>
      </c>
      <c r="AC6" s="1" t="s">
        <v>121</v>
      </c>
      <c r="AD6">
        <v>0</v>
      </c>
      <c r="AE6">
        <v>0</v>
      </c>
      <c r="AF6">
        <v>0</v>
      </c>
      <c r="AG6">
        <v>7614</v>
      </c>
      <c r="AH6">
        <v>0</v>
      </c>
      <c r="AI6">
        <v>7614</v>
      </c>
      <c r="AJ6">
        <v>0</v>
      </c>
      <c r="AK6">
        <v>7614</v>
      </c>
      <c r="AL6" s="1" t="s">
        <v>132</v>
      </c>
      <c r="AM6" s="1"/>
      <c r="AO6" s="1"/>
      <c r="AP6" s="1"/>
      <c r="AQ6" s="1"/>
      <c r="AR6" s="1"/>
      <c r="AS6" s="3"/>
      <c r="AT6" s="3"/>
      <c r="AU6" s="3"/>
      <c r="AV6" s="1"/>
      <c r="AW6" s="1"/>
      <c r="AY6">
        <v>15</v>
      </c>
      <c r="AZ6">
        <v>40024.1</v>
      </c>
      <c r="BA6" s="1"/>
      <c r="BC6" s="1"/>
      <c r="BD6" s="1"/>
      <c r="BF6" s="1"/>
      <c r="BG6" s="1"/>
      <c r="BI6" s="1"/>
      <c r="BJ6">
        <v>36</v>
      </c>
      <c r="BK6">
        <v>40024.1</v>
      </c>
      <c r="BL6">
        <v>40024.1</v>
      </c>
    </row>
    <row r="7" spans="1:64" x14ac:dyDescent="0.35">
      <c r="A7" s="1" t="s">
        <v>64</v>
      </c>
      <c r="B7" s="1" t="s">
        <v>65</v>
      </c>
      <c r="C7" s="1" t="s">
        <v>66</v>
      </c>
      <c r="D7">
        <v>1</v>
      </c>
      <c r="E7">
        <v>1</v>
      </c>
      <c r="F7" s="2">
        <v>42935.497939814813</v>
      </c>
      <c r="G7" s="3">
        <v>42736</v>
      </c>
      <c r="H7" s="3">
        <v>42766</v>
      </c>
      <c r="I7" s="1" t="s">
        <v>67</v>
      </c>
      <c r="J7">
        <v>2727</v>
      </c>
      <c r="K7">
        <v>5831172727</v>
      </c>
      <c r="L7" s="1" t="s">
        <v>68</v>
      </c>
      <c r="M7" s="1" t="s">
        <v>69</v>
      </c>
      <c r="N7" s="1" t="s">
        <v>70</v>
      </c>
      <c r="O7" s="1" t="s">
        <v>70</v>
      </c>
      <c r="P7" s="1" t="s">
        <v>70</v>
      </c>
      <c r="Q7" s="1" t="s">
        <v>70</v>
      </c>
      <c r="R7" s="1" t="s">
        <v>70</v>
      </c>
      <c r="S7" s="1" t="s">
        <v>70</v>
      </c>
      <c r="T7" s="1" t="s">
        <v>70</v>
      </c>
      <c r="U7" s="1" t="s">
        <v>71</v>
      </c>
      <c r="V7" s="1" t="s">
        <v>77</v>
      </c>
      <c r="W7" s="1" t="s">
        <v>93</v>
      </c>
      <c r="X7" s="1" t="s">
        <v>104</v>
      </c>
      <c r="Y7">
        <v>2</v>
      </c>
      <c r="Z7" s="1" t="s">
        <v>107</v>
      </c>
      <c r="AA7">
        <v>202</v>
      </c>
      <c r="AB7" s="1" t="s">
        <v>113</v>
      </c>
      <c r="AC7" s="1" t="s">
        <v>122</v>
      </c>
      <c r="AD7">
        <v>0</v>
      </c>
      <c r="AE7">
        <v>0</v>
      </c>
      <c r="AF7">
        <v>4034.4</v>
      </c>
      <c r="AG7">
        <v>4034.4</v>
      </c>
      <c r="AH7">
        <v>4034.4</v>
      </c>
      <c r="AI7">
        <v>4034.4</v>
      </c>
      <c r="AJ7">
        <v>0</v>
      </c>
      <c r="AK7">
        <v>0</v>
      </c>
      <c r="AL7" s="1" t="s">
        <v>133</v>
      </c>
      <c r="AM7" s="1"/>
      <c r="AO7" s="1"/>
      <c r="AP7" s="1"/>
      <c r="AQ7" s="1"/>
      <c r="AR7" s="1"/>
      <c r="AS7" s="3"/>
      <c r="AT7" s="3"/>
      <c r="AU7" s="3"/>
      <c r="AV7" s="1"/>
      <c r="AW7" s="1"/>
      <c r="AY7">
        <v>15</v>
      </c>
      <c r="AZ7">
        <v>40024.1</v>
      </c>
      <c r="BA7" s="1"/>
      <c r="BC7" s="1"/>
      <c r="BD7" s="1"/>
      <c r="BF7" s="1"/>
      <c r="BG7" s="1"/>
      <c r="BI7" s="1"/>
      <c r="BJ7">
        <v>36</v>
      </c>
      <c r="BK7">
        <v>40024.1</v>
      </c>
      <c r="BL7">
        <v>40024.1</v>
      </c>
    </row>
    <row r="8" spans="1:64" x14ac:dyDescent="0.35">
      <c r="A8" s="1" t="s">
        <v>64</v>
      </c>
      <c r="B8" s="1" t="s">
        <v>65</v>
      </c>
      <c r="C8" s="1" t="s">
        <v>66</v>
      </c>
      <c r="D8">
        <v>1</v>
      </c>
      <c r="E8">
        <v>1</v>
      </c>
      <c r="F8" s="2">
        <v>42935.497939814813</v>
      </c>
      <c r="G8" s="3">
        <v>42736</v>
      </c>
      <c r="H8" s="3">
        <v>42766</v>
      </c>
      <c r="I8" s="1" t="s">
        <v>67</v>
      </c>
      <c r="J8">
        <v>2727</v>
      </c>
      <c r="K8">
        <v>5831172727</v>
      </c>
      <c r="L8" s="1" t="s">
        <v>68</v>
      </c>
      <c r="M8" s="1" t="s">
        <v>69</v>
      </c>
      <c r="N8" s="1" t="s">
        <v>70</v>
      </c>
      <c r="O8" s="1" t="s">
        <v>70</v>
      </c>
      <c r="P8" s="1" t="s">
        <v>70</v>
      </c>
      <c r="Q8" s="1" t="s">
        <v>70</v>
      </c>
      <c r="R8" s="1" t="s">
        <v>70</v>
      </c>
      <c r="S8" s="1" t="s">
        <v>70</v>
      </c>
      <c r="T8" s="1" t="s">
        <v>70</v>
      </c>
      <c r="U8" s="1" t="s">
        <v>71</v>
      </c>
      <c r="V8" s="1" t="s">
        <v>78</v>
      </c>
      <c r="W8" s="1" t="s">
        <v>94</v>
      </c>
      <c r="X8" s="1" t="s">
        <v>104</v>
      </c>
      <c r="Y8">
        <v>2</v>
      </c>
      <c r="Z8" s="1" t="s">
        <v>107</v>
      </c>
      <c r="AA8">
        <v>202</v>
      </c>
      <c r="AB8" s="1" t="s">
        <v>113</v>
      </c>
      <c r="AC8" s="1" t="s">
        <v>123</v>
      </c>
      <c r="AD8">
        <v>0</v>
      </c>
      <c r="AE8">
        <v>0</v>
      </c>
      <c r="AF8">
        <v>3567</v>
      </c>
      <c r="AG8">
        <v>3567</v>
      </c>
      <c r="AH8">
        <v>3567</v>
      </c>
      <c r="AI8">
        <v>3567</v>
      </c>
      <c r="AJ8">
        <v>0</v>
      </c>
      <c r="AK8">
        <v>0</v>
      </c>
      <c r="AL8" s="1" t="s">
        <v>134</v>
      </c>
      <c r="AM8" s="1"/>
      <c r="AO8" s="1"/>
      <c r="AP8" s="1"/>
      <c r="AQ8" s="1"/>
      <c r="AR8" s="1"/>
      <c r="AS8" s="3"/>
      <c r="AT8" s="3"/>
      <c r="AU8" s="3"/>
      <c r="AV8" s="1"/>
      <c r="AW8" s="1"/>
      <c r="AY8">
        <v>15</v>
      </c>
      <c r="AZ8">
        <v>40024.1</v>
      </c>
      <c r="BA8" s="1"/>
      <c r="BC8" s="1"/>
      <c r="BD8" s="1"/>
      <c r="BF8" s="1"/>
      <c r="BG8" s="1"/>
      <c r="BI8" s="1"/>
      <c r="BJ8">
        <v>36</v>
      </c>
      <c r="BK8">
        <v>40024.1</v>
      </c>
      <c r="BL8">
        <v>40024.1</v>
      </c>
    </row>
    <row r="9" spans="1:64" x14ac:dyDescent="0.35">
      <c r="A9" s="1" t="s">
        <v>64</v>
      </c>
      <c r="B9" s="1" t="s">
        <v>65</v>
      </c>
      <c r="C9" s="1" t="s">
        <v>66</v>
      </c>
      <c r="D9">
        <v>1</v>
      </c>
      <c r="E9">
        <v>1</v>
      </c>
      <c r="F9" s="2">
        <v>42935.497939814813</v>
      </c>
      <c r="G9" s="3">
        <v>42736</v>
      </c>
      <c r="H9" s="3">
        <v>42766</v>
      </c>
      <c r="I9" s="1" t="s">
        <v>67</v>
      </c>
      <c r="J9">
        <v>2727</v>
      </c>
      <c r="K9">
        <v>5831172727</v>
      </c>
      <c r="L9" s="1" t="s">
        <v>68</v>
      </c>
      <c r="M9" s="1" t="s">
        <v>69</v>
      </c>
      <c r="N9" s="1" t="s">
        <v>70</v>
      </c>
      <c r="O9" s="1" t="s">
        <v>70</v>
      </c>
      <c r="P9" s="1" t="s">
        <v>70</v>
      </c>
      <c r="Q9" s="1" t="s">
        <v>70</v>
      </c>
      <c r="R9" s="1" t="s">
        <v>70</v>
      </c>
      <c r="S9" s="1" t="s">
        <v>70</v>
      </c>
      <c r="T9" s="1" t="s">
        <v>70</v>
      </c>
      <c r="U9" s="1" t="s">
        <v>71</v>
      </c>
      <c r="V9" s="1" t="s">
        <v>79</v>
      </c>
      <c r="W9" s="1" t="s">
        <v>95</v>
      </c>
      <c r="X9" s="1" t="s">
        <v>104</v>
      </c>
      <c r="Y9">
        <v>2</v>
      </c>
      <c r="Z9" s="1" t="s">
        <v>107</v>
      </c>
      <c r="AA9">
        <v>221</v>
      </c>
      <c r="AB9" s="1" t="s">
        <v>114</v>
      </c>
      <c r="AC9" s="1" t="s">
        <v>124</v>
      </c>
      <c r="AD9">
        <v>0</v>
      </c>
      <c r="AE9">
        <v>0</v>
      </c>
      <c r="AF9">
        <v>0</v>
      </c>
      <c r="AG9">
        <v>866.7</v>
      </c>
      <c r="AH9">
        <v>0</v>
      </c>
      <c r="AI9">
        <v>866.7</v>
      </c>
      <c r="AJ9">
        <v>0</v>
      </c>
      <c r="AK9">
        <v>866.7</v>
      </c>
      <c r="AL9" s="1" t="s">
        <v>135</v>
      </c>
      <c r="AM9" s="1"/>
      <c r="AO9" s="1"/>
      <c r="AP9" s="1"/>
      <c r="AQ9" s="1"/>
      <c r="AR9" s="1"/>
      <c r="AS9" s="3"/>
      <c r="AT9" s="3"/>
      <c r="AU9" s="3"/>
      <c r="AV9" s="1"/>
      <c r="AW9" s="1"/>
      <c r="AY9">
        <v>15</v>
      </c>
      <c r="AZ9">
        <v>40024.1</v>
      </c>
      <c r="BA9" s="1"/>
      <c r="BC9" s="1"/>
      <c r="BD9" s="1"/>
      <c r="BF9" s="1"/>
      <c r="BG9" s="1"/>
      <c r="BI9" s="1"/>
      <c r="BJ9">
        <v>36</v>
      </c>
      <c r="BK9">
        <v>40024.1</v>
      </c>
      <c r="BL9">
        <v>40024.1</v>
      </c>
    </row>
    <row r="10" spans="1:64" x14ac:dyDescent="0.35">
      <c r="A10" s="1" t="s">
        <v>64</v>
      </c>
      <c r="B10" s="1" t="s">
        <v>65</v>
      </c>
      <c r="C10" s="1" t="s">
        <v>66</v>
      </c>
      <c r="D10">
        <v>1</v>
      </c>
      <c r="E10">
        <v>1</v>
      </c>
      <c r="F10" s="2">
        <v>42935.497939814813</v>
      </c>
      <c r="G10" s="3">
        <v>42736</v>
      </c>
      <c r="H10" s="3">
        <v>42766</v>
      </c>
      <c r="I10" s="1" t="s">
        <v>67</v>
      </c>
      <c r="J10">
        <v>2727</v>
      </c>
      <c r="K10">
        <v>5831172727</v>
      </c>
      <c r="L10" s="1" t="s">
        <v>68</v>
      </c>
      <c r="M10" s="1" t="s">
        <v>69</v>
      </c>
      <c r="N10" s="1" t="s">
        <v>70</v>
      </c>
      <c r="O10" s="1" t="s">
        <v>70</v>
      </c>
      <c r="P10" s="1" t="s">
        <v>70</v>
      </c>
      <c r="Q10" s="1" t="s">
        <v>70</v>
      </c>
      <c r="R10" s="1" t="s">
        <v>70</v>
      </c>
      <c r="S10" s="1" t="s">
        <v>70</v>
      </c>
      <c r="T10" s="1" t="s">
        <v>70</v>
      </c>
      <c r="U10" s="1" t="s">
        <v>71</v>
      </c>
      <c r="V10" s="1" t="s">
        <v>80</v>
      </c>
      <c r="W10" s="1" t="s">
        <v>96</v>
      </c>
      <c r="X10" s="1" t="s">
        <v>104</v>
      </c>
      <c r="Y10">
        <v>2</v>
      </c>
      <c r="Z10" s="1" t="s">
        <v>107</v>
      </c>
      <c r="AA10">
        <v>221</v>
      </c>
      <c r="AB10" s="1" t="s">
        <v>114</v>
      </c>
      <c r="AC10" s="1" t="s">
        <v>125</v>
      </c>
      <c r="AD10">
        <v>0</v>
      </c>
      <c r="AE10">
        <v>0</v>
      </c>
      <c r="AF10">
        <v>1985.4</v>
      </c>
      <c r="AG10">
        <v>0</v>
      </c>
      <c r="AH10">
        <v>1985.4</v>
      </c>
      <c r="AI10">
        <v>0</v>
      </c>
      <c r="AJ10">
        <v>1985.4</v>
      </c>
      <c r="AK10">
        <v>0</v>
      </c>
      <c r="AL10" s="1" t="s">
        <v>136</v>
      </c>
      <c r="AM10" s="1"/>
      <c r="AO10" s="1"/>
      <c r="AP10" s="1"/>
      <c r="AQ10" s="1"/>
      <c r="AR10" s="1"/>
      <c r="AS10" s="3"/>
      <c r="AT10" s="3"/>
      <c r="AU10" s="3"/>
      <c r="AV10" s="1"/>
      <c r="AW10" s="1"/>
      <c r="AY10">
        <v>15</v>
      </c>
      <c r="AZ10">
        <v>40024.1</v>
      </c>
      <c r="BA10" s="1"/>
      <c r="BC10" s="1"/>
      <c r="BD10" s="1"/>
      <c r="BF10" s="1"/>
      <c r="BG10" s="1"/>
      <c r="BI10" s="1"/>
      <c r="BJ10">
        <v>36</v>
      </c>
      <c r="BK10">
        <v>40024.1</v>
      </c>
      <c r="BL10">
        <v>40024.1</v>
      </c>
    </row>
    <row r="11" spans="1:64" x14ac:dyDescent="0.35">
      <c r="A11" s="1" t="s">
        <v>64</v>
      </c>
      <c r="B11" s="1" t="s">
        <v>65</v>
      </c>
      <c r="C11" s="1" t="s">
        <v>66</v>
      </c>
      <c r="D11">
        <v>1</v>
      </c>
      <c r="E11">
        <v>1</v>
      </c>
      <c r="F11" s="2">
        <v>42935.497939814813</v>
      </c>
      <c r="G11" s="3">
        <v>42736</v>
      </c>
      <c r="H11" s="3">
        <v>42766</v>
      </c>
      <c r="I11" s="1" t="s">
        <v>67</v>
      </c>
      <c r="J11">
        <v>2727</v>
      </c>
      <c r="K11">
        <v>5831172727</v>
      </c>
      <c r="L11" s="1" t="s">
        <v>68</v>
      </c>
      <c r="M11" s="1" t="s">
        <v>69</v>
      </c>
      <c r="N11" s="1" t="s">
        <v>70</v>
      </c>
      <c r="O11" s="1" t="s">
        <v>70</v>
      </c>
      <c r="P11" s="1" t="s">
        <v>70</v>
      </c>
      <c r="Q11" s="1" t="s">
        <v>70</v>
      </c>
      <c r="R11" s="1" t="s">
        <v>70</v>
      </c>
      <c r="S11" s="1" t="s">
        <v>70</v>
      </c>
      <c r="T11" s="1" t="s">
        <v>70</v>
      </c>
      <c r="U11" s="1" t="s">
        <v>71</v>
      </c>
      <c r="V11" s="1" t="s">
        <v>81</v>
      </c>
      <c r="W11" s="1" t="s">
        <v>97</v>
      </c>
      <c r="X11" s="1" t="s">
        <v>104</v>
      </c>
      <c r="Y11">
        <v>3</v>
      </c>
      <c r="Z11" s="1" t="s">
        <v>108</v>
      </c>
      <c r="AA11">
        <v>302</v>
      </c>
      <c r="AB11" s="1" t="s">
        <v>115</v>
      </c>
      <c r="AC11" s="1" t="s">
        <v>126</v>
      </c>
      <c r="AD11">
        <v>0</v>
      </c>
      <c r="AE11">
        <v>0</v>
      </c>
      <c r="AF11">
        <v>10330</v>
      </c>
      <c r="AG11">
        <v>10330</v>
      </c>
      <c r="AH11">
        <v>10330</v>
      </c>
      <c r="AI11">
        <v>10330</v>
      </c>
      <c r="AJ11">
        <v>0</v>
      </c>
      <c r="AK11">
        <v>0</v>
      </c>
      <c r="AL11" s="1" t="s">
        <v>137</v>
      </c>
      <c r="AM11" s="1"/>
      <c r="AO11" s="1"/>
      <c r="AP11" s="1"/>
      <c r="AQ11" s="1"/>
      <c r="AR11" s="1"/>
      <c r="AS11" s="3"/>
      <c r="AT11" s="3"/>
      <c r="AU11" s="3"/>
      <c r="AV11" s="1"/>
      <c r="AW11" s="1"/>
      <c r="AY11">
        <v>15</v>
      </c>
      <c r="AZ11">
        <v>40024.1</v>
      </c>
      <c r="BA11" s="1"/>
      <c r="BC11" s="1"/>
      <c r="BD11" s="1"/>
      <c r="BF11" s="1"/>
      <c r="BG11" s="1"/>
      <c r="BI11" s="1"/>
      <c r="BJ11">
        <v>36</v>
      </c>
      <c r="BK11">
        <v>40024.1</v>
      </c>
      <c r="BL11">
        <v>40024.1</v>
      </c>
    </row>
    <row r="12" spans="1:64" x14ac:dyDescent="0.35">
      <c r="A12" s="1" t="s">
        <v>64</v>
      </c>
      <c r="B12" s="1" t="s">
        <v>65</v>
      </c>
      <c r="C12" s="1" t="s">
        <v>66</v>
      </c>
      <c r="D12">
        <v>1</v>
      </c>
      <c r="E12">
        <v>1</v>
      </c>
      <c r="F12" s="2">
        <v>42935.497939814813</v>
      </c>
      <c r="G12" s="3">
        <v>42736</v>
      </c>
      <c r="H12" s="3">
        <v>42766</v>
      </c>
      <c r="I12" s="1" t="s">
        <v>67</v>
      </c>
      <c r="J12">
        <v>2727</v>
      </c>
      <c r="K12">
        <v>5831172727</v>
      </c>
      <c r="L12" s="1" t="s">
        <v>68</v>
      </c>
      <c r="M12" s="1" t="s">
        <v>69</v>
      </c>
      <c r="N12" s="1" t="s">
        <v>70</v>
      </c>
      <c r="O12" s="1" t="s">
        <v>70</v>
      </c>
      <c r="P12" s="1" t="s">
        <v>70</v>
      </c>
      <c r="Q12" s="1" t="s">
        <v>70</v>
      </c>
      <c r="R12" s="1" t="s">
        <v>70</v>
      </c>
      <c r="S12" s="1" t="s">
        <v>70</v>
      </c>
      <c r="T12" s="1" t="s">
        <v>70</v>
      </c>
      <c r="U12" s="1" t="s">
        <v>71</v>
      </c>
      <c r="V12" s="1" t="s">
        <v>82</v>
      </c>
      <c r="W12" s="1" t="s">
        <v>98</v>
      </c>
      <c r="X12" s="1" t="s">
        <v>104</v>
      </c>
      <c r="Y12">
        <v>3</v>
      </c>
      <c r="Z12" s="1" t="s">
        <v>108</v>
      </c>
      <c r="AA12">
        <v>330</v>
      </c>
      <c r="AB12" s="1" t="s">
        <v>98</v>
      </c>
      <c r="AC12" s="1" t="s">
        <v>98</v>
      </c>
      <c r="AD12">
        <v>5000</v>
      </c>
      <c r="AE12">
        <v>0</v>
      </c>
      <c r="AF12">
        <v>10330</v>
      </c>
      <c r="AG12">
        <v>553</v>
      </c>
      <c r="AH12">
        <v>10330</v>
      </c>
      <c r="AI12">
        <v>553</v>
      </c>
      <c r="AJ12">
        <v>14777</v>
      </c>
      <c r="AK12">
        <v>0</v>
      </c>
      <c r="AL12" s="1"/>
      <c r="AM12" s="1"/>
      <c r="AO12" s="1"/>
      <c r="AP12" s="1"/>
      <c r="AQ12" s="1"/>
      <c r="AR12" s="1"/>
      <c r="AS12" s="3"/>
      <c r="AT12" s="3"/>
      <c r="AU12" s="3"/>
      <c r="AV12" s="1"/>
      <c r="AW12" s="1"/>
      <c r="AY12">
        <v>15</v>
      </c>
      <c r="AZ12">
        <v>40024.1</v>
      </c>
      <c r="BA12" s="1"/>
      <c r="BC12" s="1"/>
      <c r="BD12" s="1"/>
      <c r="BF12" s="1"/>
      <c r="BG12" s="1"/>
      <c r="BI12" s="1"/>
      <c r="BJ12">
        <v>36</v>
      </c>
      <c r="BK12">
        <v>40024.1</v>
      </c>
      <c r="BL12">
        <v>40024.1</v>
      </c>
    </row>
    <row r="13" spans="1:64" x14ac:dyDescent="0.35">
      <c r="A13" s="1" t="s">
        <v>64</v>
      </c>
      <c r="B13" s="1" t="s">
        <v>65</v>
      </c>
      <c r="C13" s="1" t="s">
        <v>66</v>
      </c>
      <c r="D13">
        <v>1</v>
      </c>
      <c r="E13">
        <v>1</v>
      </c>
      <c r="F13" s="2">
        <v>42935.497939814813</v>
      </c>
      <c r="G13" s="3">
        <v>42736</v>
      </c>
      <c r="H13" s="3">
        <v>42766</v>
      </c>
      <c r="I13" s="1" t="s">
        <v>67</v>
      </c>
      <c r="J13">
        <v>2727</v>
      </c>
      <c r="K13">
        <v>5831172727</v>
      </c>
      <c r="L13" s="1" t="s">
        <v>68</v>
      </c>
      <c r="M13" s="1" t="s">
        <v>69</v>
      </c>
      <c r="N13" s="1" t="s">
        <v>70</v>
      </c>
      <c r="O13" s="1" t="s">
        <v>70</v>
      </c>
      <c r="P13" s="1" t="s">
        <v>70</v>
      </c>
      <c r="Q13" s="1" t="s">
        <v>70</v>
      </c>
      <c r="R13" s="1" t="s">
        <v>70</v>
      </c>
      <c r="S13" s="1" t="s">
        <v>70</v>
      </c>
      <c r="T13" s="1" t="s">
        <v>70</v>
      </c>
      <c r="U13" s="1" t="s">
        <v>71</v>
      </c>
      <c r="V13" s="1" t="s">
        <v>83</v>
      </c>
      <c r="W13" s="1" t="s">
        <v>99</v>
      </c>
      <c r="X13" s="1" t="s">
        <v>105</v>
      </c>
      <c r="Y13">
        <v>4</v>
      </c>
      <c r="Z13" s="1" t="s">
        <v>109</v>
      </c>
      <c r="AA13">
        <v>403</v>
      </c>
      <c r="AB13" s="1" t="s">
        <v>116</v>
      </c>
      <c r="AC13" s="1" t="s">
        <v>127</v>
      </c>
      <c r="AD13">
        <v>0</v>
      </c>
      <c r="AE13">
        <v>0</v>
      </c>
      <c r="AF13">
        <v>2900</v>
      </c>
      <c r="AG13">
        <v>0</v>
      </c>
      <c r="AH13">
        <v>2900</v>
      </c>
      <c r="AI13">
        <v>0</v>
      </c>
      <c r="AJ13">
        <v>2900</v>
      </c>
      <c r="AK13">
        <v>0</v>
      </c>
      <c r="AL13" s="1" t="s">
        <v>135</v>
      </c>
      <c r="AM13" s="1"/>
      <c r="AO13" s="1"/>
      <c r="AP13" s="1"/>
      <c r="AQ13" s="1"/>
      <c r="AR13" s="1"/>
      <c r="AS13" s="3"/>
      <c r="AT13" s="3"/>
      <c r="AU13" s="3"/>
      <c r="AV13" s="1"/>
      <c r="AW13" s="1"/>
      <c r="AY13">
        <v>15</v>
      </c>
      <c r="AZ13">
        <v>40024.1</v>
      </c>
      <c r="BA13" s="1"/>
      <c r="BC13" s="1"/>
      <c r="BD13" s="1"/>
      <c r="BF13" s="1"/>
      <c r="BG13" s="1"/>
      <c r="BI13" s="1"/>
      <c r="BJ13">
        <v>36</v>
      </c>
      <c r="BK13">
        <v>40024.1</v>
      </c>
      <c r="BL13">
        <v>40024.1</v>
      </c>
    </row>
    <row r="14" spans="1:64" x14ac:dyDescent="0.35">
      <c r="A14" s="1" t="s">
        <v>64</v>
      </c>
      <c r="B14" s="1" t="s">
        <v>65</v>
      </c>
      <c r="C14" s="1" t="s">
        <v>66</v>
      </c>
      <c r="D14">
        <v>1</v>
      </c>
      <c r="E14">
        <v>1</v>
      </c>
      <c r="F14" s="2">
        <v>42935.497939814813</v>
      </c>
      <c r="G14" s="3">
        <v>42736</v>
      </c>
      <c r="H14" s="3">
        <v>42766</v>
      </c>
      <c r="I14" s="1" t="s">
        <v>67</v>
      </c>
      <c r="J14">
        <v>2727</v>
      </c>
      <c r="K14">
        <v>5831172727</v>
      </c>
      <c r="L14" s="1" t="s">
        <v>68</v>
      </c>
      <c r="M14" s="1" t="s">
        <v>69</v>
      </c>
      <c r="N14" s="1" t="s">
        <v>70</v>
      </c>
      <c r="O14" s="1" t="s">
        <v>70</v>
      </c>
      <c r="P14" s="1" t="s">
        <v>70</v>
      </c>
      <c r="Q14" s="1" t="s">
        <v>70</v>
      </c>
      <c r="R14" s="1" t="s">
        <v>70</v>
      </c>
      <c r="S14" s="1" t="s">
        <v>70</v>
      </c>
      <c r="T14" s="1" t="s">
        <v>70</v>
      </c>
      <c r="U14" s="1" t="s">
        <v>71</v>
      </c>
      <c r="V14" s="1" t="s">
        <v>84</v>
      </c>
      <c r="W14" s="1" t="s">
        <v>100</v>
      </c>
      <c r="X14" s="1" t="s">
        <v>105</v>
      </c>
      <c r="Y14">
        <v>4</v>
      </c>
      <c r="Z14" s="1" t="s">
        <v>109</v>
      </c>
      <c r="AA14">
        <v>403</v>
      </c>
      <c r="AB14" s="1" t="s">
        <v>116</v>
      </c>
      <c r="AC14" s="1" t="s">
        <v>70</v>
      </c>
      <c r="AD14">
        <v>0</v>
      </c>
      <c r="AE14">
        <v>0</v>
      </c>
      <c r="AF14">
        <v>15</v>
      </c>
      <c r="AG14">
        <v>0</v>
      </c>
      <c r="AH14">
        <v>15</v>
      </c>
      <c r="AI14">
        <v>0</v>
      </c>
      <c r="AJ14">
        <v>15</v>
      </c>
      <c r="AK14">
        <v>0</v>
      </c>
      <c r="AL14" s="1" t="s">
        <v>136</v>
      </c>
      <c r="AM14" s="1"/>
      <c r="AO14" s="1"/>
      <c r="AP14" s="1"/>
      <c r="AQ14" s="1"/>
      <c r="AR14" s="1"/>
      <c r="AS14" s="3"/>
      <c r="AT14" s="3"/>
      <c r="AU14" s="3"/>
      <c r="AV14" s="1"/>
      <c r="AW14" s="1"/>
      <c r="AY14">
        <v>15</v>
      </c>
      <c r="AZ14">
        <v>40024.1</v>
      </c>
      <c r="BA14" s="1"/>
      <c r="BC14" s="1"/>
      <c r="BD14" s="1"/>
      <c r="BF14" s="1"/>
      <c r="BG14" s="1"/>
      <c r="BI14" s="1"/>
      <c r="BJ14">
        <v>36</v>
      </c>
      <c r="BK14">
        <v>40024.1</v>
      </c>
      <c r="BL14">
        <v>40024.1</v>
      </c>
    </row>
    <row r="15" spans="1:64" x14ac:dyDescent="0.35">
      <c r="A15" s="1" t="s">
        <v>64</v>
      </c>
      <c r="B15" s="1" t="s">
        <v>65</v>
      </c>
      <c r="C15" s="1" t="s">
        <v>66</v>
      </c>
      <c r="D15">
        <v>1</v>
      </c>
      <c r="E15">
        <v>1</v>
      </c>
      <c r="F15" s="2">
        <v>42935.497939814813</v>
      </c>
      <c r="G15" s="3">
        <v>42736</v>
      </c>
      <c r="H15" s="3">
        <v>42766</v>
      </c>
      <c r="I15" s="1" t="s">
        <v>67</v>
      </c>
      <c r="J15">
        <v>2727</v>
      </c>
      <c r="K15">
        <v>5831172727</v>
      </c>
      <c r="L15" s="1" t="s">
        <v>68</v>
      </c>
      <c r="M15" s="1" t="s">
        <v>69</v>
      </c>
      <c r="N15" s="1" t="s">
        <v>70</v>
      </c>
      <c r="O15" s="1" t="s">
        <v>70</v>
      </c>
      <c r="P15" s="1" t="s">
        <v>70</v>
      </c>
      <c r="Q15" s="1" t="s">
        <v>70</v>
      </c>
      <c r="R15" s="1" t="s">
        <v>70</v>
      </c>
      <c r="S15" s="1" t="s">
        <v>70</v>
      </c>
      <c r="T15" s="1" t="s">
        <v>70</v>
      </c>
      <c r="U15" s="1" t="s">
        <v>71</v>
      </c>
      <c r="V15" s="1" t="s">
        <v>85</v>
      </c>
      <c r="W15" s="1" t="s">
        <v>101</v>
      </c>
      <c r="X15" s="1" t="s">
        <v>105</v>
      </c>
      <c r="Y15">
        <v>7</v>
      </c>
      <c r="Z15" s="1" t="s">
        <v>110</v>
      </c>
      <c r="AA15">
        <v>731</v>
      </c>
      <c r="AB15" s="1" t="s">
        <v>117</v>
      </c>
      <c r="AC15" s="1" t="s">
        <v>128</v>
      </c>
      <c r="AD15">
        <v>0</v>
      </c>
      <c r="AE15">
        <v>0</v>
      </c>
      <c r="AF15">
        <v>0</v>
      </c>
      <c r="AG15">
        <v>4065</v>
      </c>
      <c r="AH15">
        <v>0</v>
      </c>
      <c r="AI15">
        <v>4065</v>
      </c>
      <c r="AJ15">
        <v>0</v>
      </c>
      <c r="AK15">
        <v>4065</v>
      </c>
      <c r="AL15" s="1" t="s">
        <v>136</v>
      </c>
      <c r="AM15" s="1"/>
      <c r="AO15" s="1"/>
      <c r="AP15" s="1"/>
      <c r="AQ15" s="1"/>
      <c r="AR15" s="1"/>
      <c r="AS15" s="3"/>
      <c r="AT15" s="3"/>
      <c r="AU15" s="3"/>
      <c r="AV15" s="1"/>
      <c r="AW15" s="1"/>
      <c r="AY15">
        <v>15</v>
      </c>
      <c r="AZ15">
        <v>40024.1</v>
      </c>
      <c r="BA15" s="1"/>
      <c r="BC15" s="1"/>
      <c r="BD15" s="1"/>
      <c r="BF15" s="1"/>
      <c r="BG15" s="1"/>
      <c r="BI15" s="1"/>
      <c r="BJ15">
        <v>36</v>
      </c>
      <c r="BK15">
        <v>40024.1</v>
      </c>
      <c r="BL15">
        <v>40024.1</v>
      </c>
    </row>
    <row r="16" spans="1:64" x14ac:dyDescent="0.35">
      <c r="A16" s="1" t="s">
        <v>64</v>
      </c>
      <c r="B16" s="1" t="s">
        <v>65</v>
      </c>
      <c r="C16" s="1" t="s">
        <v>66</v>
      </c>
      <c r="D16">
        <v>1</v>
      </c>
      <c r="E16">
        <v>1</v>
      </c>
      <c r="F16" s="2">
        <v>42935.497939814813</v>
      </c>
      <c r="G16" s="3">
        <v>42736</v>
      </c>
      <c r="H16" s="3">
        <v>42766</v>
      </c>
      <c r="I16" s="1" t="s">
        <v>67</v>
      </c>
      <c r="J16">
        <v>2727</v>
      </c>
      <c r="K16">
        <v>5831172727</v>
      </c>
      <c r="L16" s="1" t="s">
        <v>68</v>
      </c>
      <c r="M16" s="1" t="s">
        <v>69</v>
      </c>
      <c r="N16" s="1" t="s">
        <v>70</v>
      </c>
      <c r="O16" s="1" t="s">
        <v>70</v>
      </c>
      <c r="P16" s="1" t="s">
        <v>70</v>
      </c>
      <c r="Q16" s="1" t="s">
        <v>70</v>
      </c>
      <c r="R16" s="1" t="s">
        <v>70</v>
      </c>
      <c r="S16" s="1" t="s">
        <v>70</v>
      </c>
      <c r="T16" s="1" t="s">
        <v>70</v>
      </c>
      <c r="U16" s="1" t="s">
        <v>71</v>
      </c>
      <c r="V16" s="1" t="s">
        <v>86</v>
      </c>
      <c r="W16" s="1" t="s">
        <v>102</v>
      </c>
      <c r="X16" s="1" t="s">
        <v>105</v>
      </c>
      <c r="Y16">
        <v>7</v>
      </c>
      <c r="Z16" s="1" t="s">
        <v>110</v>
      </c>
      <c r="AA16">
        <v>741</v>
      </c>
      <c r="AB16" s="1" t="s">
        <v>118</v>
      </c>
      <c r="AC16" s="1" t="s">
        <v>129</v>
      </c>
      <c r="AD16">
        <v>0</v>
      </c>
      <c r="AE16">
        <v>0</v>
      </c>
      <c r="AF16">
        <v>553</v>
      </c>
      <c r="AG16">
        <v>0</v>
      </c>
      <c r="AH16">
        <v>553</v>
      </c>
      <c r="AI16">
        <v>0</v>
      </c>
      <c r="AJ16">
        <v>553</v>
      </c>
      <c r="AK16">
        <v>0</v>
      </c>
      <c r="AL16" s="1" t="s">
        <v>136</v>
      </c>
      <c r="AM16" s="1"/>
      <c r="AO16" s="1"/>
      <c r="AP16" s="1"/>
      <c r="AQ16" s="1"/>
      <c r="AR16" s="1"/>
      <c r="AS16" s="3"/>
      <c r="AT16" s="3"/>
      <c r="AU16" s="3"/>
      <c r="AV16" s="1"/>
      <c r="AW16" s="1"/>
      <c r="AY16">
        <v>15</v>
      </c>
      <c r="AZ16">
        <v>40024.1</v>
      </c>
      <c r="BA16" s="1"/>
      <c r="BC16" s="1"/>
      <c r="BD16" s="1"/>
      <c r="BF16" s="1"/>
      <c r="BG16" s="1"/>
      <c r="BI16" s="1"/>
      <c r="BJ16">
        <v>36</v>
      </c>
      <c r="BK16">
        <v>40024.1</v>
      </c>
      <c r="BL16">
        <v>40024.1</v>
      </c>
    </row>
    <row r="17" spans="1:64" x14ac:dyDescent="0.35">
      <c r="A17" s="1" t="s">
        <v>64</v>
      </c>
      <c r="B17" s="1" t="s">
        <v>65</v>
      </c>
      <c r="C17" s="1" t="s">
        <v>66</v>
      </c>
      <c r="D17">
        <v>1</v>
      </c>
      <c r="E17">
        <v>1</v>
      </c>
      <c r="F17" s="2">
        <v>42935.497939814813</v>
      </c>
      <c r="G17" s="3">
        <v>42736</v>
      </c>
      <c r="H17" s="3">
        <v>42766</v>
      </c>
      <c r="I17" s="1" t="s">
        <v>67</v>
      </c>
      <c r="J17">
        <v>2727</v>
      </c>
      <c r="K17">
        <v>5831172727</v>
      </c>
      <c r="L17" s="1" t="s">
        <v>68</v>
      </c>
      <c r="M17" s="1" t="s">
        <v>69</v>
      </c>
      <c r="N17" s="1" t="s">
        <v>70</v>
      </c>
      <c r="O17" s="1" t="s">
        <v>70</v>
      </c>
      <c r="P17" s="1" t="s">
        <v>70</v>
      </c>
      <c r="Q17" s="1" t="s">
        <v>70</v>
      </c>
      <c r="R17" s="1" t="s">
        <v>70</v>
      </c>
      <c r="S17" s="1" t="s">
        <v>70</v>
      </c>
      <c r="T17" s="1" t="s">
        <v>70</v>
      </c>
      <c r="U17" s="1" t="s">
        <v>71</v>
      </c>
      <c r="V17" s="1" t="s">
        <v>87</v>
      </c>
      <c r="W17" s="1" t="s">
        <v>103</v>
      </c>
      <c r="X17" s="1" t="s">
        <v>104</v>
      </c>
      <c r="Y17">
        <v>8</v>
      </c>
      <c r="Z17" s="1" t="s">
        <v>111</v>
      </c>
      <c r="AA17">
        <v>801</v>
      </c>
      <c r="AB17" s="1" t="s">
        <v>103</v>
      </c>
      <c r="AC17" s="1" t="s">
        <v>103</v>
      </c>
      <c r="AD17">
        <v>0</v>
      </c>
      <c r="AE17">
        <v>30000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30000</v>
      </c>
      <c r="AL17" s="1"/>
      <c r="AM17" s="1"/>
      <c r="AO17" s="1"/>
      <c r="AP17" s="1"/>
      <c r="AQ17" s="1"/>
      <c r="AR17" s="1"/>
      <c r="AS17" s="3"/>
      <c r="AT17" s="3"/>
      <c r="AU17" s="3"/>
      <c r="AV17" s="1"/>
      <c r="AW17" s="1"/>
      <c r="AY17">
        <v>15</v>
      </c>
      <c r="AZ17">
        <v>40024.1</v>
      </c>
      <c r="BA17" s="1"/>
      <c r="BC17" s="1"/>
      <c r="BD17" s="1"/>
      <c r="BF17" s="1"/>
      <c r="BG17" s="1"/>
      <c r="BI17" s="1"/>
      <c r="BJ17">
        <v>36</v>
      </c>
      <c r="BK17">
        <v>40024.1</v>
      </c>
      <c r="BL17">
        <v>40024.1</v>
      </c>
    </row>
    <row r="18" spans="1:64" x14ac:dyDescent="0.35">
      <c r="A18" s="1" t="s">
        <v>64</v>
      </c>
      <c r="B18" s="1" t="s">
        <v>65</v>
      </c>
      <c r="C18" s="1" t="s">
        <v>66</v>
      </c>
      <c r="D18">
        <v>1</v>
      </c>
      <c r="E18">
        <v>1</v>
      </c>
      <c r="F18" s="2">
        <v>42935.497939814813</v>
      </c>
      <c r="G18" s="3">
        <v>42736</v>
      </c>
      <c r="H18" s="3">
        <v>42766</v>
      </c>
      <c r="I18" s="1" t="s">
        <v>67</v>
      </c>
      <c r="J18">
        <v>2727</v>
      </c>
      <c r="K18">
        <v>5831172727</v>
      </c>
      <c r="L18" s="1" t="s">
        <v>68</v>
      </c>
      <c r="M18" s="1" t="s">
        <v>69</v>
      </c>
      <c r="N18" s="1" t="s">
        <v>70</v>
      </c>
      <c r="O18" s="1" t="s">
        <v>70</v>
      </c>
      <c r="P18" s="1" t="s">
        <v>70</v>
      </c>
      <c r="Q18" s="1" t="s">
        <v>70</v>
      </c>
      <c r="R18" s="1" t="s">
        <v>70</v>
      </c>
      <c r="S18" s="1" t="s">
        <v>70</v>
      </c>
      <c r="T18" s="1" t="s">
        <v>70</v>
      </c>
      <c r="U18" s="1"/>
      <c r="V18" s="1"/>
      <c r="W18" s="1"/>
      <c r="X18" s="1"/>
      <c r="Z18" s="1"/>
      <c r="AB18" s="1"/>
      <c r="AC18" s="1"/>
      <c r="AL18" s="1"/>
      <c r="AM18" s="1" t="s">
        <v>71</v>
      </c>
      <c r="AN18">
        <v>1</v>
      </c>
      <c r="AO18" s="1" t="s">
        <v>138</v>
      </c>
      <c r="AP18" s="1" t="s">
        <v>153</v>
      </c>
      <c r="AQ18" s="1" t="s">
        <v>160</v>
      </c>
      <c r="AR18" s="1" t="s">
        <v>166</v>
      </c>
      <c r="AS18" s="3">
        <v>42738</v>
      </c>
      <c r="AT18" s="3">
        <v>42738</v>
      </c>
      <c r="AU18" s="3">
        <v>42766</v>
      </c>
      <c r="AV18" s="1" t="s">
        <v>169</v>
      </c>
      <c r="AW18" s="1" t="s">
        <v>153</v>
      </c>
      <c r="AX18">
        <v>1377.6</v>
      </c>
      <c r="AY18">
        <v>15</v>
      </c>
      <c r="AZ18">
        <v>40024.1</v>
      </c>
      <c r="BA18" s="1"/>
      <c r="BC18" s="1"/>
      <c r="BD18" s="1"/>
      <c r="BF18" s="1"/>
      <c r="BG18" s="1"/>
      <c r="BI18" s="1"/>
      <c r="BJ18">
        <v>36</v>
      </c>
      <c r="BK18">
        <v>40024.1</v>
      </c>
      <c r="BL18">
        <v>40024.1</v>
      </c>
    </row>
    <row r="19" spans="1:64" x14ac:dyDescent="0.35">
      <c r="A19" s="1" t="s">
        <v>64</v>
      </c>
      <c r="B19" s="1" t="s">
        <v>65</v>
      </c>
      <c r="C19" s="1" t="s">
        <v>66</v>
      </c>
      <c r="D19">
        <v>1</v>
      </c>
      <c r="E19">
        <v>1</v>
      </c>
      <c r="F19" s="2">
        <v>42935.497939814813</v>
      </c>
      <c r="G19" s="3">
        <v>42736</v>
      </c>
      <c r="H19" s="3">
        <v>42766</v>
      </c>
      <c r="I19" s="1" t="s">
        <v>67</v>
      </c>
      <c r="J19">
        <v>2727</v>
      </c>
      <c r="K19">
        <v>5831172727</v>
      </c>
      <c r="L19" s="1" t="s">
        <v>68</v>
      </c>
      <c r="M19" s="1" t="s">
        <v>69</v>
      </c>
      <c r="N19" s="1" t="s">
        <v>70</v>
      </c>
      <c r="O19" s="1" t="s">
        <v>70</v>
      </c>
      <c r="P19" s="1" t="s">
        <v>70</v>
      </c>
      <c r="Q19" s="1" t="s">
        <v>70</v>
      </c>
      <c r="R19" s="1" t="s">
        <v>70</v>
      </c>
      <c r="S19" s="1" t="s">
        <v>70</v>
      </c>
      <c r="T19" s="1" t="s">
        <v>70</v>
      </c>
      <c r="U19" s="1"/>
      <c r="V19" s="1"/>
      <c r="W19" s="1"/>
      <c r="X19" s="1"/>
      <c r="Z19" s="1"/>
      <c r="AB19" s="1"/>
      <c r="AC19" s="1"/>
      <c r="AL19" s="1"/>
      <c r="AM19" s="1" t="s">
        <v>71</v>
      </c>
      <c r="AN19">
        <v>2</v>
      </c>
      <c r="AO19" s="1" t="s">
        <v>139</v>
      </c>
      <c r="AP19" s="1" t="s">
        <v>153</v>
      </c>
      <c r="AQ19" s="1" t="s">
        <v>160</v>
      </c>
      <c r="AR19" s="1" t="s">
        <v>166</v>
      </c>
      <c r="AS19" s="3">
        <v>42738</v>
      </c>
      <c r="AT19" s="3">
        <v>42738</v>
      </c>
      <c r="AU19" s="3">
        <v>42766</v>
      </c>
      <c r="AV19" s="1" t="s">
        <v>169</v>
      </c>
      <c r="AW19" s="1" t="s">
        <v>70</v>
      </c>
      <c r="AX19">
        <v>325</v>
      </c>
      <c r="AY19">
        <v>15</v>
      </c>
      <c r="AZ19">
        <v>40024.1</v>
      </c>
      <c r="BA19" s="1"/>
      <c r="BC19" s="1"/>
      <c r="BD19" s="1"/>
      <c r="BF19" s="1"/>
      <c r="BG19" s="1"/>
      <c r="BI19" s="1"/>
      <c r="BJ19">
        <v>36</v>
      </c>
      <c r="BK19">
        <v>40024.1</v>
      </c>
      <c r="BL19">
        <v>40024.1</v>
      </c>
    </row>
    <row r="20" spans="1:64" x14ac:dyDescent="0.35">
      <c r="A20" s="1" t="s">
        <v>64</v>
      </c>
      <c r="B20" s="1" t="s">
        <v>65</v>
      </c>
      <c r="C20" s="1" t="s">
        <v>66</v>
      </c>
      <c r="D20">
        <v>1</v>
      </c>
      <c r="E20">
        <v>1</v>
      </c>
      <c r="F20" s="2">
        <v>42935.497939814813</v>
      </c>
      <c r="G20" s="3">
        <v>42736</v>
      </c>
      <c r="H20" s="3">
        <v>42766</v>
      </c>
      <c r="I20" s="1" t="s">
        <v>67</v>
      </c>
      <c r="J20">
        <v>2727</v>
      </c>
      <c r="K20">
        <v>5831172727</v>
      </c>
      <c r="L20" s="1" t="s">
        <v>68</v>
      </c>
      <c r="M20" s="1" t="s">
        <v>69</v>
      </c>
      <c r="N20" s="1" t="s">
        <v>70</v>
      </c>
      <c r="O20" s="1" t="s">
        <v>70</v>
      </c>
      <c r="P20" s="1" t="s">
        <v>70</v>
      </c>
      <c r="Q20" s="1" t="s">
        <v>70</v>
      </c>
      <c r="R20" s="1" t="s">
        <v>70</v>
      </c>
      <c r="S20" s="1" t="s">
        <v>70</v>
      </c>
      <c r="T20" s="1" t="s">
        <v>70</v>
      </c>
      <c r="U20" s="1"/>
      <c r="V20" s="1"/>
      <c r="W20" s="1"/>
      <c r="X20" s="1"/>
      <c r="Z20" s="1"/>
      <c r="AB20" s="1"/>
      <c r="AC20" s="1"/>
      <c r="AL20" s="1"/>
      <c r="AM20" s="1" t="s">
        <v>71</v>
      </c>
      <c r="AN20">
        <v>3</v>
      </c>
      <c r="AO20" s="1" t="s">
        <v>140</v>
      </c>
      <c r="AP20" s="1" t="s">
        <v>154</v>
      </c>
      <c r="AQ20" s="1" t="s">
        <v>161</v>
      </c>
      <c r="AR20" s="1" t="s">
        <v>167</v>
      </c>
      <c r="AS20" s="3">
        <v>42744</v>
      </c>
      <c r="AT20" s="3">
        <v>42744</v>
      </c>
      <c r="AU20" s="3">
        <v>42766</v>
      </c>
      <c r="AV20" s="1" t="s">
        <v>169</v>
      </c>
      <c r="AW20" s="1" t="s">
        <v>154</v>
      </c>
      <c r="AX20">
        <v>4034.4</v>
      </c>
      <c r="AY20">
        <v>15</v>
      </c>
      <c r="AZ20">
        <v>40024.1</v>
      </c>
      <c r="BA20" s="1"/>
      <c r="BC20" s="1"/>
      <c r="BD20" s="1"/>
      <c r="BF20" s="1"/>
      <c r="BG20" s="1"/>
      <c r="BI20" s="1"/>
      <c r="BJ20">
        <v>36</v>
      </c>
      <c r="BK20">
        <v>40024.1</v>
      </c>
      <c r="BL20">
        <v>40024.1</v>
      </c>
    </row>
    <row r="21" spans="1:64" x14ac:dyDescent="0.35">
      <c r="A21" s="1" t="s">
        <v>64</v>
      </c>
      <c r="B21" s="1" t="s">
        <v>65</v>
      </c>
      <c r="C21" s="1" t="s">
        <v>66</v>
      </c>
      <c r="D21">
        <v>1</v>
      </c>
      <c r="E21">
        <v>1</v>
      </c>
      <c r="F21" s="2">
        <v>42935.497939814813</v>
      </c>
      <c r="G21" s="3">
        <v>42736</v>
      </c>
      <c r="H21" s="3">
        <v>42766</v>
      </c>
      <c r="I21" s="1" t="s">
        <v>67</v>
      </c>
      <c r="J21">
        <v>2727</v>
      </c>
      <c r="K21">
        <v>5831172727</v>
      </c>
      <c r="L21" s="1" t="s">
        <v>68</v>
      </c>
      <c r="M21" s="1" t="s">
        <v>69</v>
      </c>
      <c r="N21" s="1" t="s">
        <v>70</v>
      </c>
      <c r="O21" s="1" t="s">
        <v>70</v>
      </c>
      <c r="P21" s="1" t="s">
        <v>70</v>
      </c>
      <c r="Q21" s="1" t="s">
        <v>70</v>
      </c>
      <c r="R21" s="1" t="s">
        <v>70</v>
      </c>
      <c r="S21" s="1" t="s">
        <v>70</v>
      </c>
      <c r="T21" s="1" t="s">
        <v>70</v>
      </c>
      <c r="U21" s="1"/>
      <c r="V21" s="1"/>
      <c r="W21" s="1"/>
      <c r="X21" s="1"/>
      <c r="Z21" s="1"/>
      <c r="AB21" s="1"/>
      <c r="AC21" s="1"/>
      <c r="AL21" s="1"/>
      <c r="AM21" s="1" t="s">
        <v>71</v>
      </c>
      <c r="AN21">
        <v>4</v>
      </c>
      <c r="AO21" s="1" t="s">
        <v>141</v>
      </c>
      <c r="AP21" s="1" t="s">
        <v>154</v>
      </c>
      <c r="AQ21" s="1" t="s">
        <v>161</v>
      </c>
      <c r="AR21" s="1" t="s">
        <v>167</v>
      </c>
      <c r="AS21" s="3">
        <v>42744</v>
      </c>
      <c r="AT21" s="3">
        <v>42744</v>
      </c>
      <c r="AU21" s="3">
        <v>42766</v>
      </c>
      <c r="AV21" s="1" t="s">
        <v>169</v>
      </c>
      <c r="AW21" s="1" t="s">
        <v>70</v>
      </c>
      <c r="AX21">
        <v>3280</v>
      </c>
      <c r="AY21">
        <v>15</v>
      </c>
      <c r="AZ21">
        <v>40024.1</v>
      </c>
      <c r="BA21" s="1"/>
      <c r="BC21" s="1"/>
      <c r="BD21" s="1"/>
      <c r="BF21" s="1"/>
      <c r="BG21" s="1"/>
      <c r="BI21" s="1"/>
      <c r="BJ21">
        <v>36</v>
      </c>
      <c r="BK21">
        <v>40024.1</v>
      </c>
      <c r="BL21">
        <v>40024.1</v>
      </c>
    </row>
    <row r="22" spans="1:64" x14ac:dyDescent="0.35">
      <c r="A22" s="1" t="s">
        <v>64</v>
      </c>
      <c r="B22" s="1" t="s">
        <v>65</v>
      </c>
      <c r="C22" s="1" t="s">
        <v>66</v>
      </c>
      <c r="D22">
        <v>1</v>
      </c>
      <c r="E22">
        <v>1</v>
      </c>
      <c r="F22" s="2">
        <v>42935.497939814813</v>
      </c>
      <c r="G22" s="3">
        <v>42736</v>
      </c>
      <c r="H22" s="3">
        <v>42766</v>
      </c>
      <c r="I22" s="1" t="s">
        <v>67</v>
      </c>
      <c r="J22">
        <v>2727</v>
      </c>
      <c r="K22">
        <v>5831172727</v>
      </c>
      <c r="L22" s="1" t="s">
        <v>68</v>
      </c>
      <c r="M22" s="1" t="s">
        <v>69</v>
      </c>
      <c r="N22" s="1" t="s">
        <v>70</v>
      </c>
      <c r="O22" s="1" t="s">
        <v>70</v>
      </c>
      <c r="P22" s="1" t="s">
        <v>70</v>
      </c>
      <c r="Q22" s="1" t="s">
        <v>70</v>
      </c>
      <c r="R22" s="1" t="s">
        <v>70</v>
      </c>
      <c r="S22" s="1" t="s">
        <v>70</v>
      </c>
      <c r="T22" s="1" t="s">
        <v>70</v>
      </c>
      <c r="U22" s="1"/>
      <c r="V22" s="1"/>
      <c r="W22" s="1"/>
      <c r="X22" s="1"/>
      <c r="Z22" s="1"/>
      <c r="AB22" s="1"/>
      <c r="AC22" s="1"/>
      <c r="AL22" s="1"/>
      <c r="AM22" s="1" t="s">
        <v>71</v>
      </c>
      <c r="AN22">
        <v>5</v>
      </c>
      <c r="AO22" s="1" t="s">
        <v>142</v>
      </c>
      <c r="AP22" s="1" t="s">
        <v>155</v>
      </c>
      <c r="AQ22" s="1" t="s">
        <v>162</v>
      </c>
      <c r="AR22" s="1" t="s">
        <v>167</v>
      </c>
      <c r="AS22" s="3">
        <v>42745</v>
      </c>
      <c r="AT22" s="3">
        <v>42745</v>
      </c>
      <c r="AU22" s="3">
        <v>42766</v>
      </c>
      <c r="AV22" s="1" t="s">
        <v>169</v>
      </c>
      <c r="AW22" s="1" t="s">
        <v>155</v>
      </c>
      <c r="AX22">
        <v>3567</v>
      </c>
      <c r="AY22">
        <v>15</v>
      </c>
      <c r="AZ22">
        <v>40024.1</v>
      </c>
      <c r="BA22" s="1"/>
      <c r="BC22" s="1"/>
      <c r="BD22" s="1"/>
      <c r="BF22" s="1"/>
      <c r="BG22" s="1"/>
      <c r="BI22" s="1"/>
      <c r="BJ22">
        <v>36</v>
      </c>
      <c r="BK22">
        <v>40024.1</v>
      </c>
      <c r="BL22">
        <v>40024.1</v>
      </c>
    </row>
    <row r="23" spans="1:64" x14ac:dyDescent="0.35">
      <c r="A23" s="1" t="s">
        <v>64</v>
      </c>
      <c r="B23" s="1" t="s">
        <v>65</v>
      </c>
      <c r="C23" s="1" t="s">
        <v>66</v>
      </c>
      <c r="D23">
        <v>1</v>
      </c>
      <c r="E23">
        <v>1</v>
      </c>
      <c r="F23" s="2">
        <v>42935.497939814813</v>
      </c>
      <c r="G23" s="3">
        <v>42736</v>
      </c>
      <c r="H23" s="3">
        <v>42766</v>
      </c>
      <c r="I23" s="1" t="s">
        <v>67</v>
      </c>
      <c r="J23">
        <v>2727</v>
      </c>
      <c r="K23">
        <v>5831172727</v>
      </c>
      <c r="L23" s="1" t="s">
        <v>68</v>
      </c>
      <c r="M23" s="1" t="s">
        <v>69</v>
      </c>
      <c r="N23" s="1" t="s">
        <v>70</v>
      </c>
      <c r="O23" s="1" t="s">
        <v>70</v>
      </c>
      <c r="P23" s="1" t="s">
        <v>70</v>
      </c>
      <c r="Q23" s="1" t="s">
        <v>70</v>
      </c>
      <c r="R23" s="1" t="s">
        <v>70</v>
      </c>
      <c r="S23" s="1" t="s">
        <v>70</v>
      </c>
      <c r="T23" s="1" t="s">
        <v>70</v>
      </c>
      <c r="U23" s="1"/>
      <c r="V23" s="1"/>
      <c r="W23" s="1"/>
      <c r="X23" s="1"/>
      <c r="Z23" s="1"/>
      <c r="AB23" s="1"/>
      <c r="AC23" s="1"/>
      <c r="AL23" s="1"/>
      <c r="AM23" s="1" t="s">
        <v>71</v>
      </c>
      <c r="AN23">
        <v>6</v>
      </c>
      <c r="AO23" s="1" t="s">
        <v>143</v>
      </c>
      <c r="AP23" s="1" t="s">
        <v>156</v>
      </c>
      <c r="AQ23" s="1" t="s">
        <v>163</v>
      </c>
      <c r="AR23" s="1" t="s">
        <v>166</v>
      </c>
      <c r="AS23" s="3">
        <v>42751</v>
      </c>
      <c r="AT23" s="3">
        <v>42751</v>
      </c>
      <c r="AU23" s="3">
        <v>42766</v>
      </c>
      <c r="AV23" s="1" t="s">
        <v>169</v>
      </c>
      <c r="AW23" s="1" t="s">
        <v>156</v>
      </c>
      <c r="AX23">
        <v>1193.0999999999999</v>
      </c>
      <c r="AY23">
        <v>15</v>
      </c>
      <c r="AZ23">
        <v>40024.1</v>
      </c>
      <c r="BA23" s="1"/>
      <c r="BC23" s="1"/>
      <c r="BD23" s="1"/>
      <c r="BF23" s="1"/>
      <c r="BG23" s="1"/>
      <c r="BI23" s="1"/>
      <c r="BJ23">
        <v>36</v>
      </c>
      <c r="BK23">
        <v>40024.1</v>
      </c>
      <c r="BL23">
        <v>40024.1</v>
      </c>
    </row>
    <row r="24" spans="1:64" x14ac:dyDescent="0.35">
      <c r="A24" s="1" t="s">
        <v>64</v>
      </c>
      <c r="B24" s="1" t="s">
        <v>65</v>
      </c>
      <c r="C24" s="1" t="s">
        <v>66</v>
      </c>
      <c r="D24">
        <v>1</v>
      </c>
      <c r="E24">
        <v>1</v>
      </c>
      <c r="F24" s="2">
        <v>42935.497939814813</v>
      </c>
      <c r="G24" s="3">
        <v>42736</v>
      </c>
      <c r="H24" s="3">
        <v>42766</v>
      </c>
      <c r="I24" s="1" t="s">
        <v>67</v>
      </c>
      <c r="J24">
        <v>2727</v>
      </c>
      <c r="K24">
        <v>5831172727</v>
      </c>
      <c r="L24" s="1" t="s">
        <v>68</v>
      </c>
      <c r="M24" s="1" t="s">
        <v>69</v>
      </c>
      <c r="N24" s="1" t="s">
        <v>70</v>
      </c>
      <c r="O24" s="1" t="s">
        <v>70</v>
      </c>
      <c r="P24" s="1" t="s">
        <v>70</v>
      </c>
      <c r="Q24" s="1" t="s">
        <v>70</v>
      </c>
      <c r="R24" s="1" t="s">
        <v>70</v>
      </c>
      <c r="S24" s="1" t="s">
        <v>70</v>
      </c>
      <c r="T24" s="1" t="s">
        <v>70</v>
      </c>
      <c r="U24" s="1"/>
      <c r="V24" s="1"/>
      <c r="W24" s="1"/>
      <c r="X24" s="1"/>
      <c r="Z24" s="1"/>
      <c r="AB24" s="1"/>
      <c r="AC24" s="1"/>
      <c r="AL24" s="1"/>
      <c r="AM24" s="1" t="s">
        <v>71</v>
      </c>
      <c r="AN24">
        <v>7</v>
      </c>
      <c r="AO24" s="1" t="s">
        <v>144</v>
      </c>
      <c r="AP24" s="1" t="s">
        <v>156</v>
      </c>
      <c r="AQ24" s="1" t="s">
        <v>163</v>
      </c>
      <c r="AR24" s="1" t="s">
        <v>166</v>
      </c>
      <c r="AS24" s="3">
        <v>42751</v>
      </c>
      <c r="AT24" s="3">
        <v>42751</v>
      </c>
      <c r="AU24" s="3">
        <v>42766</v>
      </c>
      <c r="AV24" s="1" t="s">
        <v>169</v>
      </c>
      <c r="AW24" s="1" t="s">
        <v>70</v>
      </c>
      <c r="AX24">
        <v>105</v>
      </c>
      <c r="AY24">
        <v>15</v>
      </c>
      <c r="AZ24">
        <v>40024.1</v>
      </c>
      <c r="BA24" s="1"/>
      <c r="BC24" s="1"/>
      <c r="BD24" s="1"/>
      <c r="BF24" s="1"/>
      <c r="BG24" s="1"/>
      <c r="BI24" s="1"/>
      <c r="BJ24">
        <v>36</v>
      </c>
      <c r="BK24">
        <v>40024.1</v>
      </c>
      <c r="BL24">
        <v>40024.1</v>
      </c>
    </row>
    <row r="25" spans="1:64" x14ac:dyDescent="0.35">
      <c r="A25" s="1" t="s">
        <v>64</v>
      </c>
      <c r="B25" s="1" t="s">
        <v>65</v>
      </c>
      <c r="C25" s="1" t="s">
        <v>66</v>
      </c>
      <c r="D25">
        <v>1</v>
      </c>
      <c r="E25">
        <v>1</v>
      </c>
      <c r="F25" s="2">
        <v>42935.497939814813</v>
      </c>
      <c r="G25" s="3">
        <v>42736</v>
      </c>
      <c r="H25" s="3">
        <v>42766</v>
      </c>
      <c r="I25" s="1" t="s">
        <v>67</v>
      </c>
      <c r="J25">
        <v>2727</v>
      </c>
      <c r="K25">
        <v>5831172727</v>
      </c>
      <c r="L25" s="1" t="s">
        <v>68</v>
      </c>
      <c r="M25" s="1" t="s">
        <v>69</v>
      </c>
      <c r="N25" s="1" t="s">
        <v>70</v>
      </c>
      <c r="O25" s="1" t="s">
        <v>70</v>
      </c>
      <c r="P25" s="1" t="s">
        <v>70</v>
      </c>
      <c r="Q25" s="1" t="s">
        <v>70</v>
      </c>
      <c r="R25" s="1" t="s">
        <v>70</v>
      </c>
      <c r="S25" s="1" t="s">
        <v>70</v>
      </c>
      <c r="T25" s="1" t="s">
        <v>70</v>
      </c>
      <c r="U25" s="1"/>
      <c r="V25" s="1"/>
      <c r="W25" s="1"/>
      <c r="X25" s="1"/>
      <c r="Z25" s="1"/>
      <c r="AB25" s="1"/>
      <c r="AC25" s="1"/>
      <c r="AL25" s="1"/>
      <c r="AM25" s="1" t="s">
        <v>71</v>
      </c>
      <c r="AN25">
        <v>8</v>
      </c>
      <c r="AO25" s="1" t="s">
        <v>145</v>
      </c>
      <c r="AP25" s="1" t="s">
        <v>157</v>
      </c>
      <c r="AQ25" s="1" t="s">
        <v>164</v>
      </c>
      <c r="AR25" s="1" t="s">
        <v>167</v>
      </c>
      <c r="AS25" s="3">
        <v>42751</v>
      </c>
      <c r="AT25" s="3">
        <v>42748</v>
      </c>
      <c r="AU25" s="3">
        <v>42766</v>
      </c>
      <c r="AV25" s="1" t="s">
        <v>169</v>
      </c>
      <c r="AW25" s="1" t="s">
        <v>157</v>
      </c>
      <c r="AX25">
        <v>7614</v>
      </c>
      <c r="AY25">
        <v>15</v>
      </c>
      <c r="AZ25">
        <v>40024.1</v>
      </c>
      <c r="BA25" s="1"/>
      <c r="BC25" s="1"/>
      <c r="BD25" s="1"/>
      <c r="BF25" s="1"/>
      <c r="BG25" s="1"/>
      <c r="BI25" s="1"/>
      <c r="BJ25">
        <v>36</v>
      </c>
      <c r="BK25">
        <v>40024.1</v>
      </c>
      <c r="BL25">
        <v>40024.1</v>
      </c>
    </row>
    <row r="26" spans="1:64" x14ac:dyDescent="0.35">
      <c r="A26" s="1" t="s">
        <v>64</v>
      </c>
      <c r="B26" s="1" t="s">
        <v>65</v>
      </c>
      <c r="C26" s="1" t="s">
        <v>66</v>
      </c>
      <c r="D26">
        <v>1</v>
      </c>
      <c r="E26">
        <v>1</v>
      </c>
      <c r="F26" s="2">
        <v>42935.497939814813</v>
      </c>
      <c r="G26" s="3">
        <v>42736</v>
      </c>
      <c r="H26" s="3">
        <v>42766</v>
      </c>
      <c r="I26" s="1" t="s">
        <v>67</v>
      </c>
      <c r="J26">
        <v>2727</v>
      </c>
      <c r="K26">
        <v>5831172727</v>
      </c>
      <c r="L26" s="1" t="s">
        <v>68</v>
      </c>
      <c r="M26" s="1" t="s">
        <v>69</v>
      </c>
      <c r="N26" s="1" t="s">
        <v>70</v>
      </c>
      <c r="O26" s="1" t="s">
        <v>70</v>
      </c>
      <c r="P26" s="1" t="s">
        <v>70</v>
      </c>
      <c r="Q26" s="1" t="s">
        <v>70</v>
      </c>
      <c r="R26" s="1" t="s">
        <v>70</v>
      </c>
      <c r="S26" s="1" t="s">
        <v>70</v>
      </c>
      <c r="T26" s="1" t="s">
        <v>70</v>
      </c>
      <c r="U26" s="1"/>
      <c r="V26" s="1"/>
      <c r="W26" s="1"/>
      <c r="X26" s="1"/>
      <c r="Z26" s="1"/>
      <c r="AB26" s="1"/>
      <c r="AC26" s="1"/>
      <c r="AL26" s="1"/>
      <c r="AM26" s="1" t="s">
        <v>71</v>
      </c>
      <c r="AN26">
        <v>9</v>
      </c>
      <c r="AO26" s="1" t="s">
        <v>146</v>
      </c>
      <c r="AP26" s="1" t="s">
        <v>157</v>
      </c>
      <c r="AQ26" s="1" t="s">
        <v>164</v>
      </c>
      <c r="AR26" s="1" t="s">
        <v>167</v>
      </c>
      <c r="AS26" s="3">
        <v>42751</v>
      </c>
      <c r="AT26" s="3">
        <v>42748</v>
      </c>
      <c r="AU26" s="3">
        <v>42766</v>
      </c>
      <c r="AV26" s="1" t="s">
        <v>169</v>
      </c>
      <c r="AW26" s="1" t="s">
        <v>70</v>
      </c>
      <c r="AX26">
        <v>7050</v>
      </c>
      <c r="AY26">
        <v>15</v>
      </c>
      <c r="AZ26">
        <v>40024.1</v>
      </c>
      <c r="BA26" s="1"/>
      <c r="BC26" s="1"/>
      <c r="BD26" s="1"/>
      <c r="BF26" s="1"/>
      <c r="BG26" s="1"/>
      <c r="BI26" s="1"/>
      <c r="BJ26">
        <v>36</v>
      </c>
      <c r="BK26">
        <v>40024.1</v>
      </c>
      <c r="BL26">
        <v>40024.1</v>
      </c>
    </row>
    <row r="27" spans="1:64" x14ac:dyDescent="0.35">
      <c r="A27" s="1" t="s">
        <v>64</v>
      </c>
      <c r="B27" s="1" t="s">
        <v>65</v>
      </c>
      <c r="C27" s="1" t="s">
        <v>66</v>
      </c>
      <c r="D27">
        <v>1</v>
      </c>
      <c r="E27">
        <v>1</v>
      </c>
      <c r="F27" s="2">
        <v>42935.497939814813</v>
      </c>
      <c r="G27" s="3">
        <v>42736</v>
      </c>
      <c r="H27" s="3">
        <v>42766</v>
      </c>
      <c r="I27" s="1" t="s">
        <v>67</v>
      </c>
      <c r="J27">
        <v>2727</v>
      </c>
      <c r="K27">
        <v>5831172727</v>
      </c>
      <c r="L27" s="1" t="s">
        <v>68</v>
      </c>
      <c r="M27" s="1" t="s">
        <v>69</v>
      </c>
      <c r="N27" s="1" t="s">
        <v>70</v>
      </c>
      <c r="O27" s="1" t="s">
        <v>70</v>
      </c>
      <c r="P27" s="1" t="s">
        <v>70</v>
      </c>
      <c r="Q27" s="1" t="s">
        <v>70</v>
      </c>
      <c r="R27" s="1" t="s">
        <v>70</v>
      </c>
      <c r="S27" s="1" t="s">
        <v>70</v>
      </c>
      <c r="T27" s="1" t="s">
        <v>70</v>
      </c>
      <c r="U27" s="1"/>
      <c r="V27" s="1"/>
      <c r="W27" s="1"/>
      <c r="X27" s="1"/>
      <c r="Z27" s="1"/>
      <c r="AB27" s="1"/>
      <c r="AC27" s="1"/>
      <c r="AL27" s="1"/>
      <c r="AM27" s="1" t="s">
        <v>71</v>
      </c>
      <c r="AN27">
        <v>10</v>
      </c>
      <c r="AO27" s="1" t="s">
        <v>147</v>
      </c>
      <c r="AP27" s="1" t="s">
        <v>158</v>
      </c>
      <c r="AQ27" s="1" t="s">
        <v>165</v>
      </c>
      <c r="AR27" s="1" t="s">
        <v>166</v>
      </c>
      <c r="AS27" s="3">
        <v>42758</v>
      </c>
      <c r="AT27" s="3">
        <v>42758</v>
      </c>
      <c r="AU27" s="3">
        <v>42766</v>
      </c>
      <c r="AV27" s="1" t="s">
        <v>169</v>
      </c>
      <c r="AW27" s="1" t="s">
        <v>158</v>
      </c>
      <c r="AX27">
        <v>2361</v>
      </c>
      <c r="AY27">
        <v>15</v>
      </c>
      <c r="AZ27">
        <v>40024.1</v>
      </c>
      <c r="BA27" s="1"/>
      <c r="BC27" s="1"/>
      <c r="BD27" s="1"/>
      <c r="BF27" s="1"/>
      <c r="BG27" s="1"/>
      <c r="BI27" s="1"/>
      <c r="BJ27">
        <v>36</v>
      </c>
      <c r="BK27">
        <v>40024.1</v>
      </c>
      <c r="BL27">
        <v>40024.1</v>
      </c>
    </row>
    <row r="28" spans="1:64" x14ac:dyDescent="0.35">
      <c r="A28" s="1" t="s">
        <v>64</v>
      </c>
      <c r="B28" s="1" t="s">
        <v>65</v>
      </c>
      <c r="C28" s="1" t="s">
        <v>66</v>
      </c>
      <c r="D28">
        <v>1</v>
      </c>
      <c r="E28">
        <v>1</v>
      </c>
      <c r="F28" s="2">
        <v>42935.497939814813</v>
      </c>
      <c r="G28" s="3">
        <v>42736</v>
      </c>
      <c r="H28" s="3">
        <v>42766</v>
      </c>
      <c r="I28" s="1" t="s">
        <v>67</v>
      </c>
      <c r="J28">
        <v>2727</v>
      </c>
      <c r="K28">
        <v>5831172727</v>
      </c>
      <c r="L28" s="1" t="s">
        <v>68</v>
      </c>
      <c r="M28" s="1" t="s">
        <v>69</v>
      </c>
      <c r="N28" s="1" t="s">
        <v>70</v>
      </c>
      <c r="O28" s="1" t="s">
        <v>70</v>
      </c>
      <c r="P28" s="1" t="s">
        <v>70</v>
      </c>
      <c r="Q28" s="1" t="s">
        <v>70</v>
      </c>
      <c r="R28" s="1" t="s">
        <v>70</v>
      </c>
      <c r="S28" s="1" t="s">
        <v>70</v>
      </c>
      <c r="T28" s="1" t="s">
        <v>70</v>
      </c>
      <c r="U28" s="1"/>
      <c r="V28" s="1"/>
      <c r="W28" s="1"/>
      <c r="X28" s="1"/>
      <c r="Z28" s="1"/>
      <c r="AB28" s="1"/>
      <c r="AC28" s="1"/>
      <c r="AL28" s="1"/>
      <c r="AM28" s="1" t="s">
        <v>71</v>
      </c>
      <c r="AN28">
        <v>11</v>
      </c>
      <c r="AO28" s="1" t="s">
        <v>148</v>
      </c>
      <c r="AP28" s="1" t="s">
        <v>158</v>
      </c>
      <c r="AQ28" s="1" t="s">
        <v>165</v>
      </c>
      <c r="AR28" s="1" t="s">
        <v>166</v>
      </c>
      <c r="AS28" s="3">
        <v>42758</v>
      </c>
      <c r="AT28" s="3">
        <v>42758</v>
      </c>
      <c r="AU28" s="3">
        <v>42766</v>
      </c>
      <c r="AV28" s="1" t="s">
        <v>169</v>
      </c>
      <c r="AW28" s="1" t="s">
        <v>70</v>
      </c>
      <c r="AX28">
        <v>123</v>
      </c>
      <c r="AY28">
        <v>15</v>
      </c>
      <c r="AZ28">
        <v>40024.1</v>
      </c>
      <c r="BA28" s="1"/>
      <c r="BC28" s="1"/>
      <c r="BD28" s="1"/>
      <c r="BF28" s="1"/>
      <c r="BG28" s="1"/>
      <c r="BI28" s="1"/>
      <c r="BJ28">
        <v>36</v>
      </c>
      <c r="BK28">
        <v>40024.1</v>
      </c>
      <c r="BL28">
        <v>40024.1</v>
      </c>
    </row>
    <row r="29" spans="1:64" x14ac:dyDescent="0.35">
      <c r="A29" s="1" t="s">
        <v>64</v>
      </c>
      <c r="B29" s="1" t="s">
        <v>65</v>
      </c>
      <c r="C29" s="1" t="s">
        <v>66</v>
      </c>
      <c r="D29">
        <v>1</v>
      </c>
      <c r="E29">
        <v>1</v>
      </c>
      <c r="F29" s="2">
        <v>42935.497939814813</v>
      </c>
      <c r="G29" s="3">
        <v>42736</v>
      </c>
      <c r="H29" s="3">
        <v>42766</v>
      </c>
      <c r="I29" s="1" t="s">
        <v>67</v>
      </c>
      <c r="J29">
        <v>2727</v>
      </c>
      <c r="K29">
        <v>5831172727</v>
      </c>
      <c r="L29" s="1" t="s">
        <v>68</v>
      </c>
      <c r="M29" s="1" t="s">
        <v>69</v>
      </c>
      <c r="N29" s="1" t="s">
        <v>70</v>
      </c>
      <c r="O29" s="1" t="s">
        <v>70</v>
      </c>
      <c r="P29" s="1" t="s">
        <v>70</v>
      </c>
      <c r="Q29" s="1" t="s">
        <v>70</v>
      </c>
      <c r="R29" s="1" t="s">
        <v>70</v>
      </c>
      <c r="S29" s="1" t="s">
        <v>70</v>
      </c>
      <c r="T29" s="1" t="s">
        <v>70</v>
      </c>
      <c r="U29" s="1"/>
      <c r="V29" s="1"/>
      <c r="W29" s="1"/>
      <c r="X29" s="1"/>
      <c r="Z29" s="1"/>
      <c r="AB29" s="1"/>
      <c r="AC29" s="1"/>
      <c r="AL29" s="1"/>
      <c r="AM29" s="1" t="s">
        <v>71</v>
      </c>
      <c r="AN29">
        <v>12</v>
      </c>
      <c r="AO29" s="1" t="s">
        <v>149</v>
      </c>
      <c r="AP29" s="1" t="s">
        <v>159</v>
      </c>
      <c r="AQ29" s="1" t="s">
        <v>135</v>
      </c>
      <c r="AR29" s="1" t="s">
        <v>168</v>
      </c>
      <c r="AS29" s="3">
        <v>42766</v>
      </c>
      <c r="AT29" s="3">
        <v>42766</v>
      </c>
      <c r="AU29" s="3">
        <v>42766</v>
      </c>
      <c r="AV29" s="1" t="s">
        <v>169</v>
      </c>
      <c r="AW29" s="1" t="s">
        <v>159</v>
      </c>
      <c r="AX29">
        <v>1377.6</v>
      </c>
      <c r="AY29">
        <v>15</v>
      </c>
      <c r="AZ29">
        <v>40024.1</v>
      </c>
      <c r="BA29" s="1"/>
      <c r="BC29" s="1"/>
      <c r="BD29" s="1"/>
      <c r="BF29" s="1"/>
      <c r="BG29" s="1"/>
      <c r="BI29" s="1"/>
      <c r="BJ29">
        <v>36</v>
      </c>
      <c r="BK29">
        <v>40024.1</v>
      </c>
      <c r="BL29">
        <v>40024.1</v>
      </c>
    </row>
    <row r="30" spans="1:64" x14ac:dyDescent="0.35">
      <c r="A30" s="1" t="s">
        <v>64</v>
      </c>
      <c r="B30" s="1" t="s">
        <v>65</v>
      </c>
      <c r="C30" s="1" t="s">
        <v>66</v>
      </c>
      <c r="D30">
        <v>1</v>
      </c>
      <c r="E30">
        <v>1</v>
      </c>
      <c r="F30" s="2">
        <v>42935.497939814813</v>
      </c>
      <c r="G30" s="3">
        <v>42736</v>
      </c>
      <c r="H30" s="3">
        <v>42766</v>
      </c>
      <c r="I30" s="1" t="s">
        <v>67</v>
      </c>
      <c r="J30">
        <v>2727</v>
      </c>
      <c r="K30">
        <v>5831172727</v>
      </c>
      <c r="L30" s="1" t="s">
        <v>68</v>
      </c>
      <c r="M30" s="1" t="s">
        <v>69</v>
      </c>
      <c r="N30" s="1" t="s">
        <v>70</v>
      </c>
      <c r="O30" s="1" t="s">
        <v>70</v>
      </c>
      <c r="P30" s="1" t="s">
        <v>70</v>
      </c>
      <c r="Q30" s="1" t="s">
        <v>70</v>
      </c>
      <c r="R30" s="1" t="s">
        <v>70</v>
      </c>
      <c r="S30" s="1" t="s">
        <v>70</v>
      </c>
      <c r="T30" s="1" t="s">
        <v>70</v>
      </c>
      <c r="U30" s="1"/>
      <c r="V30" s="1"/>
      <c r="W30" s="1"/>
      <c r="X30" s="1"/>
      <c r="Z30" s="1"/>
      <c r="AB30" s="1"/>
      <c r="AC30" s="1"/>
      <c r="AL30" s="1"/>
      <c r="AM30" s="1" t="s">
        <v>71</v>
      </c>
      <c r="AN30">
        <v>13</v>
      </c>
      <c r="AO30" s="1" t="s">
        <v>150</v>
      </c>
      <c r="AP30" s="1" t="s">
        <v>159</v>
      </c>
      <c r="AQ30" s="1" t="s">
        <v>135</v>
      </c>
      <c r="AR30" s="1" t="s">
        <v>168</v>
      </c>
      <c r="AS30" s="3">
        <v>42766</v>
      </c>
      <c r="AT30" s="3">
        <v>42766</v>
      </c>
      <c r="AU30" s="3">
        <v>42766</v>
      </c>
      <c r="AV30" s="1" t="s">
        <v>169</v>
      </c>
      <c r="AW30" s="1" t="s">
        <v>159</v>
      </c>
      <c r="AX30">
        <v>4034.4</v>
      </c>
      <c r="AY30">
        <v>15</v>
      </c>
      <c r="AZ30">
        <v>40024.1</v>
      </c>
      <c r="BA30" s="1"/>
      <c r="BC30" s="1"/>
      <c r="BD30" s="1"/>
      <c r="BF30" s="1"/>
      <c r="BG30" s="1"/>
      <c r="BI30" s="1"/>
      <c r="BJ30">
        <v>36</v>
      </c>
      <c r="BK30">
        <v>40024.1</v>
      </c>
      <c r="BL30">
        <v>40024.1</v>
      </c>
    </row>
    <row r="31" spans="1:64" x14ac:dyDescent="0.35">
      <c r="A31" s="1" t="s">
        <v>64</v>
      </c>
      <c r="B31" s="1" t="s">
        <v>65</v>
      </c>
      <c r="C31" s="1" t="s">
        <v>66</v>
      </c>
      <c r="D31">
        <v>1</v>
      </c>
      <c r="E31">
        <v>1</v>
      </c>
      <c r="F31" s="2">
        <v>42935.497939814813</v>
      </c>
      <c r="G31" s="3">
        <v>42736</v>
      </c>
      <c r="H31" s="3">
        <v>42766</v>
      </c>
      <c r="I31" s="1" t="s">
        <v>67</v>
      </c>
      <c r="J31">
        <v>2727</v>
      </c>
      <c r="K31">
        <v>5831172727</v>
      </c>
      <c r="L31" s="1" t="s">
        <v>68</v>
      </c>
      <c r="M31" s="1" t="s">
        <v>69</v>
      </c>
      <c r="N31" s="1" t="s">
        <v>70</v>
      </c>
      <c r="O31" s="1" t="s">
        <v>70</v>
      </c>
      <c r="P31" s="1" t="s">
        <v>70</v>
      </c>
      <c r="Q31" s="1" t="s">
        <v>70</v>
      </c>
      <c r="R31" s="1" t="s">
        <v>70</v>
      </c>
      <c r="S31" s="1" t="s">
        <v>70</v>
      </c>
      <c r="T31" s="1" t="s">
        <v>70</v>
      </c>
      <c r="U31" s="1"/>
      <c r="V31" s="1"/>
      <c r="W31" s="1"/>
      <c r="X31" s="1"/>
      <c r="Z31" s="1"/>
      <c r="AB31" s="1"/>
      <c r="AC31" s="1"/>
      <c r="AL31" s="1"/>
      <c r="AM31" s="1" t="s">
        <v>71</v>
      </c>
      <c r="AN31">
        <v>14</v>
      </c>
      <c r="AO31" s="1" t="s">
        <v>151</v>
      </c>
      <c r="AP31" s="1" t="s">
        <v>159</v>
      </c>
      <c r="AQ31" s="1" t="s">
        <v>135</v>
      </c>
      <c r="AR31" s="1" t="s">
        <v>168</v>
      </c>
      <c r="AS31" s="3">
        <v>42766</v>
      </c>
      <c r="AT31" s="3">
        <v>42766</v>
      </c>
      <c r="AU31" s="3">
        <v>42766</v>
      </c>
      <c r="AV31" s="1" t="s">
        <v>169</v>
      </c>
      <c r="AW31" s="1" t="s">
        <v>159</v>
      </c>
      <c r="AX31">
        <v>3567</v>
      </c>
      <c r="AY31">
        <v>15</v>
      </c>
      <c r="AZ31">
        <v>40024.1</v>
      </c>
      <c r="BA31" s="1"/>
      <c r="BC31" s="1"/>
      <c r="BD31" s="1"/>
      <c r="BF31" s="1"/>
      <c r="BG31" s="1"/>
      <c r="BI31" s="1"/>
      <c r="BJ31">
        <v>36</v>
      </c>
      <c r="BK31">
        <v>40024.1</v>
      </c>
      <c r="BL31">
        <v>40024.1</v>
      </c>
    </row>
    <row r="32" spans="1:64" x14ac:dyDescent="0.35">
      <c r="A32" s="1" t="s">
        <v>64</v>
      </c>
      <c r="B32" s="1" t="s">
        <v>65</v>
      </c>
      <c r="C32" s="1" t="s">
        <v>66</v>
      </c>
      <c r="D32">
        <v>1</v>
      </c>
      <c r="E32">
        <v>1</v>
      </c>
      <c r="F32" s="2">
        <v>42935.497939814813</v>
      </c>
      <c r="G32" s="3">
        <v>42736</v>
      </c>
      <c r="H32" s="3">
        <v>42766</v>
      </c>
      <c r="I32" s="1" t="s">
        <v>67</v>
      </c>
      <c r="J32">
        <v>2727</v>
      </c>
      <c r="K32">
        <v>5831172727</v>
      </c>
      <c r="L32" s="1" t="s">
        <v>68</v>
      </c>
      <c r="M32" s="1" t="s">
        <v>69</v>
      </c>
      <c r="N32" s="1" t="s">
        <v>70</v>
      </c>
      <c r="O32" s="1" t="s">
        <v>70</v>
      </c>
      <c r="P32" s="1" t="s">
        <v>70</v>
      </c>
      <c r="Q32" s="1" t="s">
        <v>70</v>
      </c>
      <c r="R32" s="1" t="s">
        <v>70</v>
      </c>
      <c r="S32" s="1" t="s">
        <v>70</v>
      </c>
      <c r="T32" s="1" t="s">
        <v>70</v>
      </c>
      <c r="U32" s="1"/>
      <c r="V32" s="1"/>
      <c r="W32" s="1"/>
      <c r="X32" s="1"/>
      <c r="Z32" s="1"/>
      <c r="AB32" s="1"/>
      <c r="AC32" s="1"/>
      <c r="AL32" s="1"/>
      <c r="AM32" s="1" t="s">
        <v>71</v>
      </c>
      <c r="AN32">
        <v>15</v>
      </c>
      <c r="AO32" s="1" t="s">
        <v>152</v>
      </c>
      <c r="AP32" s="1" t="s">
        <v>159</v>
      </c>
      <c r="AQ32" s="1" t="s">
        <v>135</v>
      </c>
      <c r="AR32" s="1" t="s">
        <v>168</v>
      </c>
      <c r="AS32" s="3">
        <v>42766</v>
      </c>
      <c r="AT32" s="3">
        <v>42766</v>
      </c>
      <c r="AU32" s="3">
        <v>42766</v>
      </c>
      <c r="AV32" s="1" t="s">
        <v>169</v>
      </c>
      <c r="AW32" s="1" t="s">
        <v>159</v>
      </c>
      <c r="AX32">
        <v>15</v>
      </c>
      <c r="AY32">
        <v>15</v>
      </c>
      <c r="AZ32">
        <v>40024.1</v>
      </c>
      <c r="BA32" s="1"/>
      <c r="BC32" s="1"/>
      <c r="BD32" s="1"/>
      <c r="BF32" s="1"/>
      <c r="BG32" s="1"/>
      <c r="BI32" s="1"/>
      <c r="BJ32">
        <v>36</v>
      </c>
      <c r="BK32">
        <v>40024.1</v>
      </c>
      <c r="BL32">
        <v>40024.1</v>
      </c>
    </row>
    <row r="33" spans="1:64" x14ac:dyDescent="0.35">
      <c r="A33" s="1" t="s">
        <v>64</v>
      </c>
      <c r="B33" s="1" t="s">
        <v>65</v>
      </c>
      <c r="C33" s="1" t="s">
        <v>66</v>
      </c>
      <c r="D33">
        <v>1</v>
      </c>
      <c r="E33">
        <v>1</v>
      </c>
      <c r="F33" s="2">
        <v>42935.497939814813</v>
      </c>
      <c r="G33" s="3">
        <v>42736</v>
      </c>
      <c r="H33" s="3">
        <v>42766</v>
      </c>
      <c r="I33" s="1" t="s">
        <v>67</v>
      </c>
      <c r="J33">
        <v>2727</v>
      </c>
      <c r="K33">
        <v>5831172727</v>
      </c>
      <c r="L33" s="1" t="s">
        <v>68</v>
      </c>
      <c r="M33" s="1" t="s">
        <v>69</v>
      </c>
      <c r="N33" s="1" t="s">
        <v>70</v>
      </c>
      <c r="O33" s="1" t="s">
        <v>70</v>
      </c>
      <c r="P33" s="1" t="s">
        <v>70</v>
      </c>
      <c r="Q33" s="1" t="s">
        <v>70</v>
      </c>
      <c r="R33" s="1" t="s">
        <v>70</v>
      </c>
      <c r="S33" s="1" t="s">
        <v>70</v>
      </c>
      <c r="T33" s="1" t="s">
        <v>70</v>
      </c>
      <c r="U33" s="1"/>
      <c r="V33" s="1"/>
      <c r="W33" s="1"/>
      <c r="X33" s="1"/>
      <c r="Z33" s="1"/>
      <c r="AB33" s="1"/>
      <c r="AC33" s="1"/>
      <c r="AL33" s="1"/>
      <c r="AM33" s="1"/>
      <c r="AO33" s="1"/>
      <c r="AP33" s="1"/>
      <c r="AQ33" s="1"/>
      <c r="AR33" s="1"/>
      <c r="AS33" s="3"/>
      <c r="AT33" s="3"/>
      <c r="AU33" s="3"/>
      <c r="AV33" s="1"/>
      <c r="AW33" s="1"/>
      <c r="AY33">
        <v>15</v>
      </c>
      <c r="AZ33">
        <v>40024.1</v>
      </c>
      <c r="BA33" s="1" t="s">
        <v>71</v>
      </c>
      <c r="BB33">
        <v>1</v>
      </c>
      <c r="BC33" s="1" t="s">
        <v>138</v>
      </c>
      <c r="BD33" s="1" t="s">
        <v>75</v>
      </c>
      <c r="BE33">
        <v>1377.6</v>
      </c>
      <c r="BF33" s="1" t="s">
        <v>153</v>
      </c>
      <c r="BG33" s="1" t="s">
        <v>170</v>
      </c>
      <c r="BH33">
        <v>0</v>
      </c>
      <c r="BI33" s="1"/>
      <c r="BJ33">
        <v>36</v>
      </c>
      <c r="BK33">
        <v>40024.1</v>
      </c>
      <c r="BL33">
        <v>40024.1</v>
      </c>
    </row>
    <row r="34" spans="1:64" x14ac:dyDescent="0.35">
      <c r="A34" s="1" t="s">
        <v>64</v>
      </c>
      <c r="B34" s="1" t="s">
        <v>65</v>
      </c>
      <c r="C34" s="1" t="s">
        <v>66</v>
      </c>
      <c r="D34">
        <v>1</v>
      </c>
      <c r="E34">
        <v>1</v>
      </c>
      <c r="F34" s="2">
        <v>42935.497939814813</v>
      </c>
      <c r="G34" s="3">
        <v>42736</v>
      </c>
      <c r="H34" s="3">
        <v>42766</v>
      </c>
      <c r="I34" s="1" t="s">
        <v>67</v>
      </c>
      <c r="J34">
        <v>2727</v>
      </c>
      <c r="K34">
        <v>5831172727</v>
      </c>
      <c r="L34" s="1" t="s">
        <v>68</v>
      </c>
      <c r="M34" s="1" t="s">
        <v>69</v>
      </c>
      <c r="N34" s="1" t="s">
        <v>70</v>
      </c>
      <c r="O34" s="1" t="s">
        <v>70</v>
      </c>
      <c r="P34" s="1" t="s">
        <v>70</v>
      </c>
      <c r="Q34" s="1" t="s">
        <v>70</v>
      </c>
      <c r="R34" s="1" t="s">
        <v>70</v>
      </c>
      <c r="S34" s="1" t="s">
        <v>70</v>
      </c>
      <c r="T34" s="1" t="s">
        <v>70</v>
      </c>
      <c r="U34" s="1"/>
      <c r="V34" s="1"/>
      <c r="W34" s="1"/>
      <c r="X34" s="1"/>
      <c r="Z34" s="1"/>
      <c r="AB34" s="1"/>
      <c r="AC34" s="1"/>
      <c r="AL34" s="1"/>
      <c r="AM34" s="1"/>
      <c r="AO34" s="1"/>
      <c r="AP34" s="1"/>
      <c r="AQ34" s="1"/>
      <c r="AR34" s="1"/>
      <c r="AS34" s="3"/>
      <c r="AT34" s="3"/>
      <c r="AU34" s="3"/>
      <c r="AV34" s="1"/>
      <c r="AW34" s="1"/>
      <c r="AY34">
        <v>15</v>
      </c>
      <c r="AZ34">
        <v>40024.1</v>
      </c>
      <c r="BA34" s="1" t="s">
        <v>71</v>
      </c>
      <c r="BB34">
        <v>2</v>
      </c>
      <c r="BC34" s="1" t="s">
        <v>138</v>
      </c>
      <c r="BD34" s="1" t="s">
        <v>170</v>
      </c>
      <c r="BE34">
        <v>0</v>
      </c>
      <c r="BF34" s="1"/>
      <c r="BG34" s="1" t="s">
        <v>85</v>
      </c>
      <c r="BH34">
        <v>1120</v>
      </c>
      <c r="BI34" s="1" t="s">
        <v>153</v>
      </c>
      <c r="BJ34">
        <v>36</v>
      </c>
      <c r="BK34">
        <v>40024.1</v>
      </c>
      <c r="BL34">
        <v>40024.1</v>
      </c>
    </row>
    <row r="35" spans="1:64" x14ac:dyDescent="0.35">
      <c r="A35" s="1" t="s">
        <v>64</v>
      </c>
      <c r="B35" s="1" t="s">
        <v>65</v>
      </c>
      <c r="C35" s="1" t="s">
        <v>66</v>
      </c>
      <c r="D35">
        <v>1</v>
      </c>
      <c r="E35">
        <v>1</v>
      </c>
      <c r="F35" s="2">
        <v>42935.497939814813</v>
      </c>
      <c r="G35" s="3">
        <v>42736</v>
      </c>
      <c r="H35" s="3">
        <v>42766</v>
      </c>
      <c r="I35" s="1" t="s">
        <v>67</v>
      </c>
      <c r="J35">
        <v>2727</v>
      </c>
      <c r="K35">
        <v>5831172727</v>
      </c>
      <c r="L35" s="1" t="s">
        <v>68</v>
      </c>
      <c r="M35" s="1" t="s">
        <v>69</v>
      </c>
      <c r="N35" s="1" t="s">
        <v>70</v>
      </c>
      <c r="O35" s="1" t="s">
        <v>70</v>
      </c>
      <c r="P35" s="1" t="s">
        <v>70</v>
      </c>
      <c r="Q35" s="1" t="s">
        <v>70</v>
      </c>
      <c r="R35" s="1" t="s">
        <v>70</v>
      </c>
      <c r="S35" s="1" t="s">
        <v>70</v>
      </c>
      <c r="T35" s="1" t="s">
        <v>70</v>
      </c>
      <c r="U35" s="1"/>
      <c r="V35" s="1"/>
      <c r="W35" s="1"/>
      <c r="X35" s="1"/>
      <c r="Z35" s="1"/>
      <c r="AB35" s="1"/>
      <c r="AC35" s="1"/>
      <c r="AL35" s="1"/>
      <c r="AM35" s="1"/>
      <c r="AO35" s="1"/>
      <c r="AP35" s="1"/>
      <c r="AQ35" s="1"/>
      <c r="AR35" s="1"/>
      <c r="AS35" s="3"/>
      <c r="AT35" s="3"/>
      <c r="AU35" s="3"/>
      <c r="AV35" s="1"/>
      <c r="AW35" s="1"/>
      <c r="AY35">
        <v>15</v>
      </c>
      <c r="AZ35">
        <v>40024.1</v>
      </c>
      <c r="BA35" s="1" t="s">
        <v>71</v>
      </c>
      <c r="BB35">
        <v>3</v>
      </c>
      <c r="BC35" s="1" t="s">
        <v>138</v>
      </c>
      <c r="BD35" s="1" t="s">
        <v>170</v>
      </c>
      <c r="BE35">
        <v>0</v>
      </c>
      <c r="BF35" s="1"/>
      <c r="BG35" s="1" t="s">
        <v>79</v>
      </c>
      <c r="BH35">
        <v>257.60000000000002</v>
      </c>
      <c r="BI35" s="1" t="s">
        <v>153</v>
      </c>
      <c r="BJ35">
        <v>36</v>
      </c>
      <c r="BK35">
        <v>40024.1</v>
      </c>
      <c r="BL35">
        <v>40024.1</v>
      </c>
    </row>
    <row r="36" spans="1:64" x14ac:dyDescent="0.35">
      <c r="A36" s="1" t="s">
        <v>64</v>
      </c>
      <c r="B36" s="1" t="s">
        <v>65</v>
      </c>
      <c r="C36" s="1" t="s">
        <v>66</v>
      </c>
      <c r="D36">
        <v>1</v>
      </c>
      <c r="E36">
        <v>1</v>
      </c>
      <c r="F36" s="2">
        <v>42935.497939814813</v>
      </c>
      <c r="G36" s="3">
        <v>42736</v>
      </c>
      <c r="H36" s="3">
        <v>42766</v>
      </c>
      <c r="I36" s="1" t="s">
        <v>67</v>
      </c>
      <c r="J36">
        <v>2727</v>
      </c>
      <c r="K36">
        <v>5831172727</v>
      </c>
      <c r="L36" s="1" t="s">
        <v>68</v>
      </c>
      <c r="M36" s="1" t="s">
        <v>69</v>
      </c>
      <c r="N36" s="1" t="s">
        <v>70</v>
      </c>
      <c r="O36" s="1" t="s">
        <v>70</v>
      </c>
      <c r="P36" s="1" t="s">
        <v>70</v>
      </c>
      <c r="Q36" s="1" t="s">
        <v>70</v>
      </c>
      <c r="R36" s="1" t="s">
        <v>70</v>
      </c>
      <c r="S36" s="1" t="s">
        <v>70</v>
      </c>
      <c r="T36" s="1" t="s">
        <v>70</v>
      </c>
      <c r="U36" s="1"/>
      <c r="V36" s="1"/>
      <c r="W36" s="1"/>
      <c r="X36" s="1"/>
      <c r="Z36" s="1"/>
      <c r="AB36" s="1"/>
      <c r="AC36" s="1"/>
      <c r="AL36" s="1"/>
      <c r="AM36" s="1"/>
      <c r="AO36" s="1"/>
      <c r="AP36" s="1"/>
      <c r="AQ36" s="1"/>
      <c r="AR36" s="1"/>
      <c r="AS36" s="3"/>
      <c r="AT36" s="3"/>
      <c r="AU36" s="3"/>
      <c r="AV36" s="1"/>
      <c r="AW36" s="1"/>
      <c r="AY36">
        <v>15</v>
      </c>
      <c r="AZ36">
        <v>40024.1</v>
      </c>
      <c r="BA36" s="1" t="s">
        <v>71</v>
      </c>
      <c r="BB36">
        <v>4</v>
      </c>
      <c r="BC36" s="1" t="s">
        <v>139</v>
      </c>
      <c r="BD36" s="1" t="s">
        <v>86</v>
      </c>
      <c r="BE36">
        <v>325</v>
      </c>
      <c r="BF36" s="1"/>
      <c r="BG36" s="1" t="s">
        <v>170</v>
      </c>
      <c r="BH36">
        <v>0</v>
      </c>
      <c r="BI36" s="1"/>
      <c r="BJ36">
        <v>36</v>
      </c>
      <c r="BK36">
        <v>40024.1</v>
      </c>
      <c r="BL36">
        <v>40024.1</v>
      </c>
    </row>
    <row r="37" spans="1:64" x14ac:dyDescent="0.35">
      <c r="A37" s="1" t="s">
        <v>64</v>
      </c>
      <c r="B37" s="1" t="s">
        <v>65</v>
      </c>
      <c r="C37" s="1" t="s">
        <v>66</v>
      </c>
      <c r="D37">
        <v>1</v>
      </c>
      <c r="E37">
        <v>1</v>
      </c>
      <c r="F37" s="2">
        <v>42935.497939814813</v>
      </c>
      <c r="G37" s="3">
        <v>42736</v>
      </c>
      <c r="H37" s="3">
        <v>42766</v>
      </c>
      <c r="I37" s="1" t="s">
        <v>67</v>
      </c>
      <c r="J37">
        <v>2727</v>
      </c>
      <c r="K37">
        <v>5831172727</v>
      </c>
      <c r="L37" s="1" t="s">
        <v>68</v>
      </c>
      <c r="M37" s="1" t="s">
        <v>69</v>
      </c>
      <c r="N37" s="1" t="s">
        <v>70</v>
      </c>
      <c r="O37" s="1" t="s">
        <v>70</v>
      </c>
      <c r="P37" s="1" t="s">
        <v>70</v>
      </c>
      <c r="Q37" s="1" t="s">
        <v>70</v>
      </c>
      <c r="R37" s="1" t="s">
        <v>70</v>
      </c>
      <c r="S37" s="1" t="s">
        <v>70</v>
      </c>
      <c r="T37" s="1" t="s">
        <v>70</v>
      </c>
      <c r="U37" s="1"/>
      <c r="V37" s="1"/>
      <c r="W37" s="1"/>
      <c r="X37" s="1"/>
      <c r="Z37" s="1"/>
      <c r="AB37" s="1"/>
      <c r="AC37" s="1"/>
      <c r="AL37" s="1"/>
      <c r="AM37" s="1"/>
      <c r="AO37" s="1"/>
      <c r="AP37" s="1"/>
      <c r="AQ37" s="1"/>
      <c r="AR37" s="1"/>
      <c r="AS37" s="3"/>
      <c r="AT37" s="3"/>
      <c r="AU37" s="3"/>
      <c r="AV37" s="1"/>
      <c r="AW37" s="1"/>
      <c r="AY37">
        <v>15</v>
      </c>
      <c r="AZ37">
        <v>40024.1</v>
      </c>
      <c r="BA37" s="1" t="s">
        <v>71</v>
      </c>
      <c r="BB37">
        <v>5</v>
      </c>
      <c r="BC37" s="1" t="s">
        <v>139</v>
      </c>
      <c r="BD37" s="1" t="s">
        <v>170</v>
      </c>
      <c r="BE37">
        <v>0</v>
      </c>
      <c r="BF37" s="1"/>
      <c r="BG37" s="1" t="s">
        <v>82</v>
      </c>
      <c r="BH37">
        <v>325</v>
      </c>
      <c r="BI37" s="1"/>
      <c r="BJ37">
        <v>36</v>
      </c>
      <c r="BK37">
        <v>40024.1</v>
      </c>
      <c r="BL37">
        <v>40024.1</v>
      </c>
    </row>
    <row r="38" spans="1:64" x14ac:dyDescent="0.35">
      <c r="A38" s="1" t="s">
        <v>64</v>
      </c>
      <c r="B38" s="1" t="s">
        <v>65</v>
      </c>
      <c r="C38" s="1" t="s">
        <v>66</v>
      </c>
      <c r="D38">
        <v>1</v>
      </c>
      <c r="E38">
        <v>1</v>
      </c>
      <c r="F38" s="2">
        <v>42935.497939814813</v>
      </c>
      <c r="G38" s="3">
        <v>42736</v>
      </c>
      <c r="H38" s="3">
        <v>42766</v>
      </c>
      <c r="I38" s="1" t="s">
        <v>67</v>
      </c>
      <c r="J38">
        <v>2727</v>
      </c>
      <c r="K38">
        <v>5831172727</v>
      </c>
      <c r="L38" s="1" t="s">
        <v>68</v>
      </c>
      <c r="M38" s="1" t="s">
        <v>69</v>
      </c>
      <c r="N38" s="1" t="s">
        <v>70</v>
      </c>
      <c r="O38" s="1" t="s">
        <v>70</v>
      </c>
      <c r="P38" s="1" t="s">
        <v>70</v>
      </c>
      <c r="Q38" s="1" t="s">
        <v>70</v>
      </c>
      <c r="R38" s="1" t="s">
        <v>70</v>
      </c>
      <c r="S38" s="1" t="s">
        <v>70</v>
      </c>
      <c r="T38" s="1" t="s">
        <v>70</v>
      </c>
      <c r="U38" s="1"/>
      <c r="V38" s="1"/>
      <c r="W38" s="1"/>
      <c r="X38" s="1"/>
      <c r="Z38" s="1"/>
      <c r="AB38" s="1"/>
      <c r="AC38" s="1"/>
      <c r="AL38" s="1"/>
      <c r="AM38" s="1"/>
      <c r="AO38" s="1"/>
      <c r="AP38" s="1"/>
      <c r="AQ38" s="1"/>
      <c r="AR38" s="1"/>
      <c r="AS38" s="3"/>
      <c r="AT38" s="3"/>
      <c r="AU38" s="3"/>
      <c r="AV38" s="1"/>
      <c r="AW38" s="1"/>
      <c r="AY38">
        <v>15</v>
      </c>
      <c r="AZ38">
        <v>40024.1</v>
      </c>
      <c r="BA38" s="1" t="s">
        <v>71</v>
      </c>
      <c r="BB38">
        <v>6</v>
      </c>
      <c r="BC38" s="1" t="s">
        <v>140</v>
      </c>
      <c r="BD38" s="1" t="s">
        <v>81</v>
      </c>
      <c r="BE38">
        <v>3280</v>
      </c>
      <c r="BF38" s="1" t="s">
        <v>154</v>
      </c>
      <c r="BG38" s="1" t="s">
        <v>170</v>
      </c>
      <c r="BH38">
        <v>0</v>
      </c>
      <c r="BI38" s="1"/>
      <c r="BJ38">
        <v>36</v>
      </c>
      <c r="BK38">
        <v>40024.1</v>
      </c>
      <c r="BL38">
        <v>40024.1</v>
      </c>
    </row>
    <row r="39" spans="1:64" x14ac:dyDescent="0.35">
      <c r="A39" s="1" t="s">
        <v>64</v>
      </c>
      <c r="B39" s="1" t="s">
        <v>65</v>
      </c>
      <c r="C39" s="1" t="s">
        <v>66</v>
      </c>
      <c r="D39">
        <v>1</v>
      </c>
      <c r="E39">
        <v>1</v>
      </c>
      <c r="F39" s="2">
        <v>42935.497939814813</v>
      </c>
      <c r="G39" s="3">
        <v>42736</v>
      </c>
      <c r="H39" s="3">
        <v>42766</v>
      </c>
      <c r="I39" s="1" t="s">
        <v>67</v>
      </c>
      <c r="J39">
        <v>2727</v>
      </c>
      <c r="K39">
        <v>5831172727</v>
      </c>
      <c r="L39" s="1" t="s">
        <v>68</v>
      </c>
      <c r="M39" s="1" t="s">
        <v>69</v>
      </c>
      <c r="N39" s="1" t="s">
        <v>70</v>
      </c>
      <c r="O39" s="1" t="s">
        <v>70</v>
      </c>
      <c r="P39" s="1" t="s">
        <v>70</v>
      </c>
      <c r="Q39" s="1" t="s">
        <v>70</v>
      </c>
      <c r="R39" s="1" t="s">
        <v>70</v>
      </c>
      <c r="S39" s="1" t="s">
        <v>70</v>
      </c>
      <c r="T39" s="1" t="s">
        <v>70</v>
      </c>
      <c r="U39" s="1"/>
      <c r="V39" s="1"/>
      <c r="W39" s="1"/>
      <c r="X39" s="1"/>
      <c r="Z39" s="1"/>
      <c r="AB39" s="1"/>
      <c r="AC39" s="1"/>
      <c r="AL39" s="1"/>
      <c r="AM39" s="1"/>
      <c r="AO39" s="1"/>
      <c r="AP39" s="1"/>
      <c r="AQ39" s="1"/>
      <c r="AR39" s="1"/>
      <c r="AS39" s="3"/>
      <c r="AT39" s="3"/>
      <c r="AU39" s="3"/>
      <c r="AV39" s="1"/>
      <c r="AW39" s="1"/>
      <c r="AY39">
        <v>15</v>
      </c>
      <c r="AZ39">
        <v>40024.1</v>
      </c>
      <c r="BA39" s="1" t="s">
        <v>71</v>
      </c>
      <c r="BB39">
        <v>7</v>
      </c>
      <c r="BC39" s="1" t="s">
        <v>140</v>
      </c>
      <c r="BD39" s="1" t="s">
        <v>170</v>
      </c>
      <c r="BE39">
        <v>0</v>
      </c>
      <c r="BF39" s="1"/>
      <c r="BG39" s="1" t="s">
        <v>77</v>
      </c>
      <c r="BH39">
        <v>4034.4</v>
      </c>
      <c r="BI39" s="1"/>
      <c r="BJ39">
        <v>36</v>
      </c>
      <c r="BK39">
        <v>40024.1</v>
      </c>
      <c r="BL39">
        <v>40024.1</v>
      </c>
    </row>
    <row r="40" spans="1:64" x14ac:dyDescent="0.35">
      <c r="A40" s="1" t="s">
        <v>64</v>
      </c>
      <c r="B40" s="1" t="s">
        <v>65</v>
      </c>
      <c r="C40" s="1" t="s">
        <v>66</v>
      </c>
      <c r="D40">
        <v>1</v>
      </c>
      <c r="E40">
        <v>1</v>
      </c>
      <c r="F40" s="2">
        <v>42935.497939814813</v>
      </c>
      <c r="G40" s="3">
        <v>42736</v>
      </c>
      <c r="H40" s="3">
        <v>42766</v>
      </c>
      <c r="I40" s="1" t="s">
        <v>67</v>
      </c>
      <c r="J40">
        <v>2727</v>
      </c>
      <c r="K40">
        <v>5831172727</v>
      </c>
      <c r="L40" s="1" t="s">
        <v>68</v>
      </c>
      <c r="M40" s="1" t="s">
        <v>69</v>
      </c>
      <c r="N40" s="1" t="s">
        <v>70</v>
      </c>
      <c r="O40" s="1" t="s">
        <v>70</v>
      </c>
      <c r="P40" s="1" t="s">
        <v>70</v>
      </c>
      <c r="Q40" s="1" t="s">
        <v>70</v>
      </c>
      <c r="R40" s="1" t="s">
        <v>70</v>
      </c>
      <c r="S40" s="1" t="s">
        <v>70</v>
      </c>
      <c r="T40" s="1" t="s">
        <v>70</v>
      </c>
      <c r="U40" s="1"/>
      <c r="V40" s="1"/>
      <c r="W40" s="1"/>
      <c r="X40" s="1"/>
      <c r="Z40" s="1"/>
      <c r="AB40" s="1"/>
      <c r="AC40" s="1"/>
      <c r="AL40" s="1"/>
      <c r="AM40" s="1"/>
      <c r="AO40" s="1"/>
      <c r="AP40" s="1"/>
      <c r="AQ40" s="1"/>
      <c r="AR40" s="1"/>
      <c r="AS40" s="3"/>
      <c r="AT40" s="3"/>
      <c r="AU40" s="3"/>
      <c r="AV40" s="1"/>
      <c r="AW40" s="1"/>
      <c r="AY40">
        <v>15</v>
      </c>
      <c r="AZ40">
        <v>40024.1</v>
      </c>
      <c r="BA40" s="1" t="s">
        <v>71</v>
      </c>
      <c r="BB40">
        <v>8</v>
      </c>
      <c r="BC40" s="1" t="s">
        <v>140</v>
      </c>
      <c r="BD40" s="1" t="s">
        <v>80</v>
      </c>
      <c r="BE40">
        <v>754.4</v>
      </c>
      <c r="BF40" s="1" t="s">
        <v>154</v>
      </c>
      <c r="BG40" s="1" t="s">
        <v>170</v>
      </c>
      <c r="BH40">
        <v>0</v>
      </c>
      <c r="BI40" s="1"/>
      <c r="BJ40">
        <v>36</v>
      </c>
      <c r="BK40">
        <v>40024.1</v>
      </c>
      <c r="BL40">
        <v>40024.1</v>
      </c>
    </row>
    <row r="41" spans="1:64" x14ac:dyDescent="0.35">
      <c r="A41" s="1" t="s">
        <v>64</v>
      </c>
      <c r="B41" s="1" t="s">
        <v>65</v>
      </c>
      <c r="C41" s="1" t="s">
        <v>66</v>
      </c>
      <c r="D41">
        <v>1</v>
      </c>
      <c r="E41">
        <v>1</v>
      </c>
      <c r="F41" s="2">
        <v>42935.497939814813</v>
      </c>
      <c r="G41" s="3">
        <v>42736</v>
      </c>
      <c r="H41" s="3">
        <v>42766</v>
      </c>
      <c r="I41" s="1" t="s">
        <v>67</v>
      </c>
      <c r="J41">
        <v>2727</v>
      </c>
      <c r="K41">
        <v>5831172727</v>
      </c>
      <c r="L41" s="1" t="s">
        <v>68</v>
      </c>
      <c r="M41" s="1" t="s">
        <v>69</v>
      </c>
      <c r="N41" s="1" t="s">
        <v>70</v>
      </c>
      <c r="O41" s="1" t="s">
        <v>70</v>
      </c>
      <c r="P41" s="1" t="s">
        <v>70</v>
      </c>
      <c r="Q41" s="1" t="s">
        <v>70</v>
      </c>
      <c r="R41" s="1" t="s">
        <v>70</v>
      </c>
      <c r="S41" s="1" t="s">
        <v>70</v>
      </c>
      <c r="T41" s="1" t="s">
        <v>70</v>
      </c>
      <c r="U41" s="1"/>
      <c r="V41" s="1"/>
      <c r="W41" s="1"/>
      <c r="X41" s="1"/>
      <c r="Z41" s="1"/>
      <c r="AB41" s="1"/>
      <c r="AC41" s="1"/>
      <c r="AL41" s="1"/>
      <c r="AM41" s="1"/>
      <c r="AO41" s="1"/>
      <c r="AP41" s="1"/>
      <c r="AQ41" s="1"/>
      <c r="AR41" s="1"/>
      <c r="AS41" s="3"/>
      <c r="AT41" s="3"/>
      <c r="AU41" s="3"/>
      <c r="AV41" s="1"/>
      <c r="AW41" s="1"/>
      <c r="AY41">
        <v>15</v>
      </c>
      <c r="AZ41">
        <v>40024.1</v>
      </c>
      <c r="BA41" s="1" t="s">
        <v>71</v>
      </c>
      <c r="BB41">
        <v>9</v>
      </c>
      <c r="BC41" s="1" t="s">
        <v>141</v>
      </c>
      <c r="BD41" s="1" t="s">
        <v>82</v>
      </c>
      <c r="BE41">
        <v>3280</v>
      </c>
      <c r="BF41" s="1"/>
      <c r="BG41" s="1" t="s">
        <v>170</v>
      </c>
      <c r="BH41">
        <v>0</v>
      </c>
      <c r="BI41" s="1"/>
      <c r="BJ41">
        <v>36</v>
      </c>
      <c r="BK41">
        <v>40024.1</v>
      </c>
      <c r="BL41">
        <v>40024.1</v>
      </c>
    </row>
    <row r="42" spans="1:64" x14ac:dyDescent="0.35">
      <c r="A42" s="1" t="s">
        <v>64</v>
      </c>
      <c r="B42" s="1" t="s">
        <v>65</v>
      </c>
      <c r="C42" s="1" t="s">
        <v>66</v>
      </c>
      <c r="D42">
        <v>1</v>
      </c>
      <c r="E42">
        <v>1</v>
      </c>
      <c r="F42" s="2">
        <v>42935.497939814813</v>
      </c>
      <c r="G42" s="3">
        <v>42736</v>
      </c>
      <c r="H42" s="3">
        <v>42766</v>
      </c>
      <c r="I42" s="1" t="s">
        <v>67</v>
      </c>
      <c r="J42">
        <v>2727</v>
      </c>
      <c r="K42">
        <v>5831172727</v>
      </c>
      <c r="L42" s="1" t="s">
        <v>68</v>
      </c>
      <c r="M42" s="1" t="s">
        <v>69</v>
      </c>
      <c r="N42" s="1" t="s">
        <v>70</v>
      </c>
      <c r="O42" s="1" t="s">
        <v>70</v>
      </c>
      <c r="P42" s="1" t="s">
        <v>70</v>
      </c>
      <c r="Q42" s="1" t="s">
        <v>70</v>
      </c>
      <c r="R42" s="1" t="s">
        <v>70</v>
      </c>
      <c r="S42" s="1" t="s">
        <v>70</v>
      </c>
      <c r="T42" s="1" t="s">
        <v>70</v>
      </c>
      <c r="U42" s="1"/>
      <c r="V42" s="1"/>
      <c r="W42" s="1"/>
      <c r="X42" s="1"/>
      <c r="Z42" s="1"/>
      <c r="AB42" s="1"/>
      <c r="AC42" s="1"/>
      <c r="AL42" s="1"/>
      <c r="AM42" s="1"/>
      <c r="AO42" s="1"/>
      <c r="AP42" s="1"/>
      <c r="AQ42" s="1"/>
      <c r="AR42" s="1"/>
      <c r="AS42" s="3"/>
      <c r="AT42" s="3"/>
      <c r="AU42" s="3"/>
      <c r="AV42" s="1"/>
      <c r="AW42" s="1"/>
      <c r="AY42">
        <v>15</v>
      </c>
      <c r="AZ42">
        <v>40024.1</v>
      </c>
      <c r="BA42" s="1" t="s">
        <v>71</v>
      </c>
      <c r="BB42">
        <v>10</v>
      </c>
      <c r="BC42" s="1" t="s">
        <v>141</v>
      </c>
      <c r="BD42" s="1" t="s">
        <v>170</v>
      </c>
      <c r="BE42">
        <v>0</v>
      </c>
      <c r="BF42" s="1"/>
      <c r="BG42" s="1" t="s">
        <v>81</v>
      </c>
      <c r="BH42">
        <v>3280</v>
      </c>
      <c r="BI42" s="1"/>
      <c r="BJ42">
        <v>36</v>
      </c>
      <c r="BK42">
        <v>40024.1</v>
      </c>
      <c r="BL42">
        <v>40024.1</v>
      </c>
    </row>
    <row r="43" spans="1:64" x14ac:dyDescent="0.35">
      <c r="A43" s="1" t="s">
        <v>64</v>
      </c>
      <c r="B43" s="1" t="s">
        <v>65</v>
      </c>
      <c r="C43" s="1" t="s">
        <v>66</v>
      </c>
      <c r="D43">
        <v>1</v>
      </c>
      <c r="E43">
        <v>1</v>
      </c>
      <c r="F43" s="2">
        <v>42935.497939814813</v>
      </c>
      <c r="G43" s="3">
        <v>42736</v>
      </c>
      <c r="H43" s="3">
        <v>42766</v>
      </c>
      <c r="I43" s="1" t="s">
        <v>67</v>
      </c>
      <c r="J43">
        <v>2727</v>
      </c>
      <c r="K43">
        <v>5831172727</v>
      </c>
      <c r="L43" s="1" t="s">
        <v>68</v>
      </c>
      <c r="M43" s="1" t="s">
        <v>69</v>
      </c>
      <c r="N43" s="1" t="s">
        <v>70</v>
      </c>
      <c r="O43" s="1" t="s">
        <v>70</v>
      </c>
      <c r="P43" s="1" t="s">
        <v>70</v>
      </c>
      <c r="Q43" s="1" t="s">
        <v>70</v>
      </c>
      <c r="R43" s="1" t="s">
        <v>70</v>
      </c>
      <c r="S43" s="1" t="s">
        <v>70</v>
      </c>
      <c r="T43" s="1" t="s">
        <v>70</v>
      </c>
      <c r="U43" s="1"/>
      <c r="V43" s="1"/>
      <c r="W43" s="1"/>
      <c r="X43" s="1"/>
      <c r="Z43" s="1"/>
      <c r="AB43" s="1"/>
      <c r="AC43" s="1"/>
      <c r="AL43" s="1"/>
      <c r="AM43" s="1"/>
      <c r="AO43" s="1"/>
      <c r="AP43" s="1"/>
      <c r="AQ43" s="1"/>
      <c r="AR43" s="1"/>
      <c r="AS43" s="3"/>
      <c r="AT43" s="3"/>
      <c r="AU43" s="3"/>
      <c r="AV43" s="1"/>
      <c r="AW43" s="1"/>
      <c r="AY43">
        <v>15</v>
      </c>
      <c r="AZ43">
        <v>40024.1</v>
      </c>
      <c r="BA43" s="1" t="s">
        <v>71</v>
      </c>
      <c r="BB43">
        <v>11</v>
      </c>
      <c r="BC43" s="1" t="s">
        <v>142</v>
      </c>
      <c r="BD43" s="1" t="s">
        <v>83</v>
      </c>
      <c r="BE43">
        <v>2900</v>
      </c>
      <c r="BF43" s="1" t="s">
        <v>155</v>
      </c>
      <c r="BG43" s="1" t="s">
        <v>170</v>
      </c>
      <c r="BH43">
        <v>0</v>
      </c>
      <c r="BI43" s="1"/>
      <c r="BJ43">
        <v>36</v>
      </c>
      <c r="BK43">
        <v>40024.1</v>
      </c>
      <c r="BL43">
        <v>40024.1</v>
      </c>
    </row>
    <row r="44" spans="1:64" x14ac:dyDescent="0.35">
      <c r="A44" s="1" t="s">
        <v>64</v>
      </c>
      <c r="B44" s="1" t="s">
        <v>65</v>
      </c>
      <c r="C44" s="1" t="s">
        <v>66</v>
      </c>
      <c r="D44">
        <v>1</v>
      </c>
      <c r="E44">
        <v>1</v>
      </c>
      <c r="F44" s="2">
        <v>42935.497939814813</v>
      </c>
      <c r="G44" s="3">
        <v>42736</v>
      </c>
      <c r="H44" s="3">
        <v>42766</v>
      </c>
      <c r="I44" s="1" t="s">
        <v>67</v>
      </c>
      <c r="J44">
        <v>2727</v>
      </c>
      <c r="K44">
        <v>5831172727</v>
      </c>
      <c r="L44" s="1" t="s">
        <v>68</v>
      </c>
      <c r="M44" s="1" t="s">
        <v>69</v>
      </c>
      <c r="N44" s="1" t="s">
        <v>70</v>
      </c>
      <c r="O44" s="1" t="s">
        <v>70</v>
      </c>
      <c r="P44" s="1" t="s">
        <v>70</v>
      </c>
      <c r="Q44" s="1" t="s">
        <v>70</v>
      </c>
      <c r="R44" s="1" t="s">
        <v>70</v>
      </c>
      <c r="S44" s="1" t="s">
        <v>70</v>
      </c>
      <c r="T44" s="1" t="s">
        <v>70</v>
      </c>
      <c r="U44" s="1"/>
      <c r="V44" s="1"/>
      <c r="W44" s="1"/>
      <c r="X44" s="1"/>
      <c r="Z44" s="1"/>
      <c r="AB44" s="1"/>
      <c r="AC44" s="1"/>
      <c r="AL44" s="1"/>
      <c r="AM44" s="1"/>
      <c r="AO44" s="1"/>
      <c r="AP44" s="1"/>
      <c r="AQ44" s="1"/>
      <c r="AR44" s="1"/>
      <c r="AS44" s="3"/>
      <c r="AT44" s="3"/>
      <c r="AU44" s="3"/>
      <c r="AV44" s="1"/>
      <c r="AW44" s="1"/>
      <c r="AY44">
        <v>15</v>
      </c>
      <c r="AZ44">
        <v>40024.1</v>
      </c>
      <c r="BA44" s="1" t="s">
        <v>71</v>
      </c>
      <c r="BB44">
        <v>12</v>
      </c>
      <c r="BC44" s="1" t="s">
        <v>142</v>
      </c>
      <c r="BD44" s="1" t="s">
        <v>170</v>
      </c>
      <c r="BE44">
        <v>0</v>
      </c>
      <c r="BF44" s="1"/>
      <c r="BG44" s="1" t="s">
        <v>78</v>
      </c>
      <c r="BH44">
        <v>3567</v>
      </c>
      <c r="BI44" s="1" t="s">
        <v>155</v>
      </c>
      <c r="BJ44">
        <v>36</v>
      </c>
      <c r="BK44">
        <v>40024.1</v>
      </c>
      <c r="BL44">
        <v>40024.1</v>
      </c>
    </row>
    <row r="45" spans="1:64" x14ac:dyDescent="0.35">
      <c r="A45" s="1" t="s">
        <v>64</v>
      </c>
      <c r="B45" s="1" t="s">
        <v>65</v>
      </c>
      <c r="C45" s="1" t="s">
        <v>66</v>
      </c>
      <c r="D45">
        <v>1</v>
      </c>
      <c r="E45">
        <v>1</v>
      </c>
      <c r="F45" s="2">
        <v>42935.497939814813</v>
      </c>
      <c r="G45" s="3">
        <v>42736</v>
      </c>
      <c r="H45" s="3">
        <v>42766</v>
      </c>
      <c r="I45" s="1" t="s">
        <v>67</v>
      </c>
      <c r="J45">
        <v>2727</v>
      </c>
      <c r="K45">
        <v>5831172727</v>
      </c>
      <c r="L45" s="1" t="s">
        <v>68</v>
      </c>
      <c r="M45" s="1" t="s">
        <v>69</v>
      </c>
      <c r="N45" s="1" t="s">
        <v>70</v>
      </c>
      <c r="O45" s="1" t="s">
        <v>70</v>
      </c>
      <c r="P45" s="1" t="s">
        <v>70</v>
      </c>
      <c r="Q45" s="1" t="s">
        <v>70</v>
      </c>
      <c r="R45" s="1" t="s">
        <v>70</v>
      </c>
      <c r="S45" s="1" t="s">
        <v>70</v>
      </c>
      <c r="T45" s="1" t="s">
        <v>70</v>
      </c>
      <c r="U45" s="1"/>
      <c r="V45" s="1"/>
      <c r="W45" s="1"/>
      <c r="X45" s="1"/>
      <c r="Z45" s="1"/>
      <c r="AB45" s="1"/>
      <c r="AC45" s="1"/>
      <c r="AL45" s="1"/>
      <c r="AM45" s="1"/>
      <c r="AO45" s="1"/>
      <c r="AP45" s="1"/>
      <c r="AQ45" s="1"/>
      <c r="AR45" s="1"/>
      <c r="AS45" s="3"/>
      <c r="AT45" s="3"/>
      <c r="AU45" s="3"/>
      <c r="AV45" s="1"/>
      <c r="AW45" s="1"/>
      <c r="AY45">
        <v>15</v>
      </c>
      <c r="AZ45">
        <v>40024.1</v>
      </c>
      <c r="BA45" s="1" t="s">
        <v>71</v>
      </c>
      <c r="BB45">
        <v>13</v>
      </c>
      <c r="BC45" s="1" t="s">
        <v>142</v>
      </c>
      <c r="BD45" s="1" t="s">
        <v>80</v>
      </c>
      <c r="BE45">
        <v>667</v>
      </c>
      <c r="BF45" s="1" t="s">
        <v>155</v>
      </c>
      <c r="BG45" s="1" t="s">
        <v>170</v>
      </c>
      <c r="BH45">
        <v>0</v>
      </c>
      <c r="BI45" s="1"/>
      <c r="BJ45">
        <v>36</v>
      </c>
      <c r="BK45">
        <v>40024.1</v>
      </c>
      <c r="BL45">
        <v>40024.1</v>
      </c>
    </row>
    <row r="46" spans="1:64" x14ac:dyDescent="0.35">
      <c r="A46" s="1" t="s">
        <v>64</v>
      </c>
      <c r="B46" s="1" t="s">
        <v>65</v>
      </c>
      <c r="C46" s="1" t="s">
        <v>66</v>
      </c>
      <c r="D46">
        <v>1</v>
      </c>
      <c r="E46">
        <v>1</v>
      </c>
      <c r="F46" s="2">
        <v>42935.497939814813</v>
      </c>
      <c r="G46" s="3">
        <v>42736</v>
      </c>
      <c r="H46" s="3">
        <v>42766</v>
      </c>
      <c r="I46" s="1" t="s">
        <v>67</v>
      </c>
      <c r="J46">
        <v>2727</v>
      </c>
      <c r="K46">
        <v>5831172727</v>
      </c>
      <c r="L46" s="1" t="s">
        <v>68</v>
      </c>
      <c r="M46" s="1" t="s">
        <v>69</v>
      </c>
      <c r="N46" s="1" t="s">
        <v>70</v>
      </c>
      <c r="O46" s="1" t="s">
        <v>70</v>
      </c>
      <c r="P46" s="1" t="s">
        <v>70</v>
      </c>
      <c r="Q46" s="1" t="s">
        <v>70</v>
      </c>
      <c r="R46" s="1" t="s">
        <v>70</v>
      </c>
      <c r="S46" s="1" t="s">
        <v>70</v>
      </c>
      <c r="T46" s="1" t="s">
        <v>70</v>
      </c>
      <c r="U46" s="1"/>
      <c r="V46" s="1"/>
      <c r="W46" s="1"/>
      <c r="X46" s="1"/>
      <c r="Z46" s="1"/>
      <c r="AB46" s="1"/>
      <c r="AC46" s="1"/>
      <c r="AL46" s="1"/>
      <c r="AM46" s="1"/>
      <c r="AO46" s="1"/>
      <c r="AP46" s="1"/>
      <c r="AQ46" s="1"/>
      <c r="AR46" s="1"/>
      <c r="AS46" s="3"/>
      <c r="AT46" s="3"/>
      <c r="AU46" s="3"/>
      <c r="AV46" s="1"/>
      <c r="AW46" s="1"/>
      <c r="AY46">
        <v>15</v>
      </c>
      <c r="AZ46">
        <v>40024.1</v>
      </c>
      <c r="BA46" s="1" t="s">
        <v>71</v>
      </c>
      <c r="BB46">
        <v>14</v>
      </c>
      <c r="BC46" s="1" t="s">
        <v>143</v>
      </c>
      <c r="BD46" s="1" t="s">
        <v>74</v>
      </c>
      <c r="BE46">
        <v>1193.0999999999999</v>
      </c>
      <c r="BF46" s="1" t="s">
        <v>156</v>
      </c>
      <c r="BG46" s="1" t="s">
        <v>170</v>
      </c>
      <c r="BH46">
        <v>0</v>
      </c>
      <c r="BI46" s="1"/>
      <c r="BJ46">
        <v>36</v>
      </c>
      <c r="BK46">
        <v>40024.1</v>
      </c>
      <c r="BL46">
        <v>40024.1</v>
      </c>
    </row>
    <row r="47" spans="1:64" x14ac:dyDescent="0.35">
      <c r="A47" s="1" t="s">
        <v>64</v>
      </c>
      <c r="B47" s="1" t="s">
        <v>65</v>
      </c>
      <c r="C47" s="1" t="s">
        <v>66</v>
      </c>
      <c r="D47">
        <v>1</v>
      </c>
      <c r="E47">
        <v>1</v>
      </c>
      <c r="F47" s="2">
        <v>42935.497939814813</v>
      </c>
      <c r="G47" s="3">
        <v>42736</v>
      </c>
      <c r="H47" s="3">
        <v>42766</v>
      </c>
      <c r="I47" s="1" t="s">
        <v>67</v>
      </c>
      <c r="J47">
        <v>2727</v>
      </c>
      <c r="K47">
        <v>5831172727</v>
      </c>
      <c r="L47" s="1" t="s">
        <v>68</v>
      </c>
      <c r="M47" s="1" t="s">
        <v>69</v>
      </c>
      <c r="N47" s="1" t="s">
        <v>70</v>
      </c>
      <c r="O47" s="1" t="s">
        <v>70</v>
      </c>
      <c r="P47" s="1" t="s">
        <v>70</v>
      </c>
      <c r="Q47" s="1" t="s">
        <v>70</v>
      </c>
      <c r="R47" s="1" t="s">
        <v>70</v>
      </c>
      <c r="S47" s="1" t="s">
        <v>70</v>
      </c>
      <c r="T47" s="1" t="s">
        <v>70</v>
      </c>
      <c r="U47" s="1"/>
      <c r="V47" s="1"/>
      <c r="W47" s="1"/>
      <c r="X47" s="1"/>
      <c r="Z47" s="1"/>
      <c r="AB47" s="1"/>
      <c r="AC47" s="1"/>
      <c r="AL47" s="1"/>
      <c r="AM47" s="1"/>
      <c r="AO47" s="1"/>
      <c r="AP47" s="1"/>
      <c r="AQ47" s="1"/>
      <c r="AR47" s="1"/>
      <c r="AS47" s="3"/>
      <c r="AT47" s="3"/>
      <c r="AU47" s="3"/>
      <c r="AV47" s="1"/>
      <c r="AW47" s="1"/>
      <c r="AY47">
        <v>15</v>
      </c>
      <c r="AZ47">
        <v>40024.1</v>
      </c>
      <c r="BA47" s="1" t="s">
        <v>71</v>
      </c>
      <c r="BB47">
        <v>15</v>
      </c>
      <c r="BC47" s="1" t="s">
        <v>143</v>
      </c>
      <c r="BD47" s="1" t="s">
        <v>170</v>
      </c>
      <c r="BE47">
        <v>0</v>
      </c>
      <c r="BF47" s="1"/>
      <c r="BG47" s="1" t="s">
        <v>85</v>
      </c>
      <c r="BH47">
        <v>970</v>
      </c>
      <c r="BI47" s="1" t="s">
        <v>156</v>
      </c>
      <c r="BJ47">
        <v>36</v>
      </c>
      <c r="BK47">
        <v>40024.1</v>
      </c>
      <c r="BL47">
        <v>40024.1</v>
      </c>
    </row>
    <row r="48" spans="1:64" x14ac:dyDescent="0.35">
      <c r="A48" s="1" t="s">
        <v>64</v>
      </c>
      <c r="B48" s="1" t="s">
        <v>65</v>
      </c>
      <c r="C48" s="1" t="s">
        <v>66</v>
      </c>
      <c r="D48">
        <v>1</v>
      </c>
      <c r="E48">
        <v>1</v>
      </c>
      <c r="F48" s="2">
        <v>42935.497939814813</v>
      </c>
      <c r="G48" s="3">
        <v>42736</v>
      </c>
      <c r="H48" s="3">
        <v>42766</v>
      </c>
      <c r="I48" s="1" t="s">
        <v>67</v>
      </c>
      <c r="J48">
        <v>2727</v>
      </c>
      <c r="K48">
        <v>5831172727</v>
      </c>
      <c r="L48" s="1" t="s">
        <v>68</v>
      </c>
      <c r="M48" s="1" t="s">
        <v>69</v>
      </c>
      <c r="N48" s="1" t="s">
        <v>70</v>
      </c>
      <c r="O48" s="1" t="s">
        <v>70</v>
      </c>
      <c r="P48" s="1" t="s">
        <v>70</v>
      </c>
      <c r="Q48" s="1" t="s">
        <v>70</v>
      </c>
      <c r="R48" s="1" t="s">
        <v>70</v>
      </c>
      <c r="S48" s="1" t="s">
        <v>70</v>
      </c>
      <c r="T48" s="1" t="s">
        <v>70</v>
      </c>
      <c r="U48" s="1"/>
      <c r="V48" s="1"/>
      <c r="W48" s="1"/>
      <c r="X48" s="1"/>
      <c r="Z48" s="1"/>
      <c r="AB48" s="1"/>
      <c r="AC48" s="1"/>
      <c r="AL48" s="1"/>
      <c r="AM48" s="1"/>
      <c r="AO48" s="1"/>
      <c r="AP48" s="1"/>
      <c r="AQ48" s="1"/>
      <c r="AR48" s="1"/>
      <c r="AS48" s="3"/>
      <c r="AT48" s="3"/>
      <c r="AU48" s="3"/>
      <c r="AV48" s="1"/>
      <c r="AW48" s="1"/>
      <c r="AY48">
        <v>15</v>
      </c>
      <c r="AZ48">
        <v>40024.1</v>
      </c>
      <c r="BA48" s="1" t="s">
        <v>71</v>
      </c>
      <c r="BB48">
        <v>16</v>
      </c>
      <c r="BC48" s="1" t="s">
        <v>143</v>
      </c>
      <c r="BD48" s="1" t="s">
        <v>170</v>
      </c>
      <c r="BE48">
        <v>0</v>
      </c>
      <c r="BF48" s="1"/>
      <c r="BG48" s="1" t="s">
        <v>79</v>
      </c>
      <c r="BH48">
        <v>223.1</v>
      </c>
      <c r="BI48" s="1" t="s">
        <v>156</v>
      </c>
      <c r="BJ48">
        <v>36</v>
      </c>
      <c r="BK48">
        <v>40024.1</v>
      </c>
      <c r="BL48">
        <v>40024.1</v>
      </c>
    </row>
    <row r="49" spans="1:64" x14ac:dyDescent="0.35">
      <c r="A49" s="1" t="s">
        <v>64</v>
      </c>
      <c r="B49" s="1" t="s">
        <v>65</v>
      </c>
      <c r="C49" s="1" t="s">
        <v>66</v>
      </c>
      <c r="D49">
        <v>1</v>
      </c>
      <c r="E49">
        <v>1</v>
      </c>
      <c r="F49" s="2">
        <v>42935.497939814813</v>
      </c>
      <c r="G49" s="3">
        <v>42736</v>
      </c>
      <c r="H49" s="3">
        <v>42766</v>
      </c>
      <c r="I49" s="1" t="s">
        <v>67</v>
      </c>
      <c r="J49">
        <v>2727</v>
      </c>
      <c r="K49">
        <v>5831172727</v>
      </c>
      <c r="L49" s="1" t="s">
        <v>68</v>
      </c>
      <c r="M49" s="1" t="s">
        <v>69</v>
      </c>
      <c r="N49" s="1" t="s">
        <v>70</v>
      </c>
      <c r="O49" s="1" t="s">
        <v>70</v>
      </c>
      <c r="P49" s="1" t="s">
        <v>70</v>
      </c>
      <c r="Q49" s="1" t="s">
        <v>70</v>
      </c>
      <c r="R49" s="1" t="s">
        <v>70</v>
      </c>
      <c r="S49" s="1" t="s">
        <v>70</v>
      </c>
      <c r="T49" s="1" t="s">
        <v>70</v>
      </c>
      <c r="U49" s="1"/>
      <c r="V49" s="1"/>
      <c r="W49" s="1"/>
      <c r="X49" s="1"/>
      <c r="Z49" s="1"/>
      <c r="AB49" s="1"/>
      <c r="AC49" s="1"/>
      <c r="AL49" s="1"/>
      <c r="AM49" s="1"/>
      <c r="AO49" s="1"/>
      <c r="AP49" s="1"/>
      <c r="AQ49" s="1"/>
      <c r="AR49" s="1"/>
      <c r="AS49" s="3"/>
      <c r="AT49" s="3"/>
      <c r="AU49" s="3"/>
      <c r="AV49" s="1"/>
      <c r="AW49" s="1"/>
      <c r="AY49">
        <v>15</v>
      </c>
      <c r="AZ49">
        <v>40024.1</v>
      </c>
      <c r="BA49" s="1" t="s">
        <v>71</v>
      </c>
      <c r="BB49">
        <v>17</v>
      </c>
      <c r="BC49" s="1" t="s">
        <v>144</v>
      </c>
      <c r="BD49" s="1" t="s">
        <v>86</v>
      </c>
      <c r="BE49">
        <v>105</v>
      </c>
      <c r="BF49" s="1"/>
      <c r="BG49" s="1" t="s">
        <v>170</v>
      </c>
      <c r="BH49">
        <v>0</v>
      </c>
      <c r="BI49" s="1"/>
      <c r="BJ49">
        <v>36</v>
      </c>
      <c r="BK49">
        <v>40024.1</v>
      </c>
      <c r="BL49">
        <v>40024.1</v>
      </c>
    </row>
    <row r="50" spans="1:64" x14ac:dyDescent="0.35">
      <c r="A50" s="1" t="s">
        <v>64</v>
      </c>
      <c r="B50" s="1" t="s">
        <v>65</v>
      </c>
      <c r="C50" s="1" t="s">
        <v>66</v>
      </c>
      <c r="D50">
        <v>1</v>
      </c>
      <c r="E50">
        <v>1</v>
      </c>
      <c r="F50" s="2">
        <v>42935.497939814813</v>
      </c>
      <c r="G50" s="3">
        <v>42736</v>
      </c>
      <c r="H50" s="3">
        <v>42766</v>
      </c>
      <c r="I50" s="1" t="s">
        <v>67</v>
      </c>
      <c r="J50">
        <v>2727</v>
      </c>
      <c r="K50">
        <v>5831172727</v>
      </c>
      <c r="L50" s="1" t="s">
        <v>68</v>
      </c>
      <c r="M50" s="1" t="s">
        <v>69</v>
      </c>
      <c r="N50" s="1" t="s">
        <v>70</v>
      </c>
      <c r="O50" s="1" t="s">
        <v>70</v>
      </c>
      <c r="P50" s="1" t="s">
        <v>70</v>
      </c>
      <c r="Q50" s="1" t="s">
        <v>70</v>
      </c>
      <c r="R50" s="1" t="s">
        <v>70</v>
      </c>
      <c r="S50" s="1" t="s">
        <v>70</v>
      </c>
      <c r="T50" s="1" t="s">
        <v>70</v>
      </c>
      <c r="U50" s="1"/>
      <c r="V50" s="1"/>
      <c r="W50" s="1"/>
      <c r="X50" s="1"/>
      <c r="Z50" s="1"/>
      <c r="AB50" s="1"/>
      <c r="AC50" s="1"/>
      <c r="AL50" s="1"/>
      <c r="AM50" s="1"/>
      <c r="AO50" s="1"/>
      <c r="AP50" s="1"/>
      <c r="AQ50" s="1"/>
      <c r="AR50" s="1"/>
      <c r="AS50" s="3"/>
      <c r="AT50" s="3"/>
      <c r="AU50" s="3"/>
      <c r="AV50" s="1"/>
      <c r="AW50" s="1"/>
      <c r="AY50">
        <v>15</v>
      </c>
      <c r="AZ50">
        <v>40024.1</v>
      </c>
      <c r="BA50" s="1" t="s">
        <v>71</v>
      </c>
      <c r="BB50">
        <v>18</v>
      </c>
      <c r="BC50" s="1" t="s">
        <v>144</v>
      </c>
      <c r="BD50" s="1" t="s">
        <v>170</v>
      </c>
      <c r="BE50">
        <v>0</v>
      </c>
      <c r="BF50" s="1"/>
      <c r="BG50" s="1" t="s">
        <v>82</v>
      </c>
      <c r="BH50">
        <v>105</v>
      </c>
      <c r="BI50" s="1"/>
      <c r="BJ50">
        <v>36</v>
      </c>
      <c r="BK50">
        <v>40024.1</v>
      </c>
      <c r="BL50">
        <v>40024.1</v>
      </c>
    </row>
    <row r="51" spans="1:64" x14ac:dyDescent="0.35">
      <c r="A51" s="1" t="s">
        <v>64</v>
      </c>
      <c r="B51" s="1" t="s">
        <v>65</v>
      </c>
      <c r="C51" s="1" t="s">
        <v>66</v>
      </c>
      <c r="D51">
        <v>1</v>
      </c>
      <c r="E51">
        <v>1</v>
      </c>
      <c r="F51" s="2">
        <v>42935.497939814813</v>
      </c>
      <c r="G51" s="3">
        <v>42736</v>
      </c>
      <c r="H51" s="3">
        <v>42766</v>
      </c>
      <c r="I51" s="1" t="s">
        <v>67</v>
      </c>
      <c r="J51">
        <v>2727</v>
      </c>
      <c r="K51">
        <v>5831172727</v>
      </c>
      <c r="L51" s="1" t="s">
        <v>68</v>
      </c>
      <c r="M51" s="1" t="s">
        <v>69</v>
      </c>
      <c r="N51" s="1" t="s">
        <v>70</v>
      </c>
      <c r="O51" s="1" t="s">
        <v>70</v>
      </c>
      <c r="P51" s="1" t="s">
        <v>70</v>
      </c>
      <c r="Q51" s="1" t="s">
        <v>70</v>
      </c>
      <c r="R51" s="1" t="s">
        <v>70</v>
      </c>
      <c r="S51" s="1" t="s">
        <v>70</v>
      </c>
      <c r="T51" s="1" t="s">
        <v>70</v>
      </c>
      <c r="U51" s="1"/>
      <c r="V51" s="1"/>
      <c r="W51" s="1"/>
      <c r="X51" s="1"/>
      <c r="Z51" s="1"/>
      <c r="AB51" s="1"/>
      <c r="AC51" s="1"/>
      <c r="AL51" s="1"/>
      <c r="AM51" s="1"/>
      <c r="AO51" s="1"/>
      <c r="AP51" s="1"/>
      <c r="AQ51" s="1"/>
      <c r="AR51" s="1"/>
      <c r="AS51" s="3"/>
      <c r="AT51" s="3"/>
      <c r="AU51" s="3"/>
      <c r="AV51" s="1"/>
      <c r="AW51" s="1"/>
      <c r="AY51">
        <v>15</v>
      </c>
      <c r="AZ51">
        <v>40024.1</v>
      </c>
      <c r="BA51" s="1" t="s">
        <v>71</v>
      </c>
      <c r="BB51">
        <v>19</v>
      </c>
      <c r="BC51" s="1" t="s">
        <v>145</v>
      </c>
      <c r="BD51" s="1" t="s">
        <v>81</v>
      </c>
      <c r="BE51">
        <v>7050</v>
      </c>
      <c r="BF51" s="1" t="s">
        <v>157</v>
      </c>
      <c r="BG51" s="1" t="s">
        <v>170</v>
      </c>
      <c r="BH51">
        <v>0</v>
      </c>
      <c r="BI51" s="1"/>
      <c r="BJ51">
        <v>36</v>
      </c>
      <c r="BK51">
        <v>40024.1</v>
      </c>
      <c r="BL51">
        <v>40024.1</v>
      </c>
    </row>
    <row r="52" spans="1:64" x14ac:dyDescent="0.35">
      <c r="A52" s="1" t="s">
        <v>64</v>
      </c>
      <c r="B52" s="1" t="s">
        <v>65</v>
      </c>
      <c r="C52" s="1" t="s">
        <v>66</v>
      </c>
      <c r="D52">
        <v>1</v>
      </c>
      <c r="E52">
        <v>1</v>
      </c>
      <c r="F52" s="2">
        <v>42935.497939814813</v>
      </c>
      <c r="G52" s="3">
        <v>42736</v>
      </c>
      <c r="H52" s="3">
        <v>42766</v>
      </c>
      <c r="I52" s="1" t="s">
        <v>67</v>
      </c>
      <c r="J52">
        <v>2727</v>
      </c>
      <c r="K52">
        <v>5831172727</v>
      </c>
      <c r="L52" s="1" t="s">
        <v>68</v>
      </c>
      <c r="M52" s="1" t="s">
        <v>69</v>
      </c>
      <c r="N52" s="1" t="s">
        <v>70</v>
      </c>
      <c r="O52" s="1" t="s">
        <v>70</v>
      </c>
      <c r="P52" s="1" t="s">
        <v>70</v>
      </c>
      <c r="Q52" s="1" t="s">
        <v>70</v>
      </c>
      <c r="R52" s="1" t="s">
        <v>70</v>
      </c>
      <c r="S52" s="1" t="s">
        <v>70</v>
      </c>
      <c r="T52" s="1" t="s">
        <v>70</v>
      </c>
      <c r="U52" s="1"/>
      <c r="V52" s="1"/>
      <c r="W52" s="1"/>
      <c r="X52" s="1"/>
      <c r="Z52" s="1"/>
      <c r="AB52" s="1"/>
      <c r="AC52" s="1"/>
      <c r="AL52" s="1"/>
      <c r="AM52" s="1"/>
      <c r="AO52" s="1"/>
      <c r="AP52" s="1"/>
      <c r="AQ52" s="1"/>
      <c r="AR52" s="1"/>
      <c r="AS52" s="3"/>
      <c r="AT52" s="3"/>
      <c r="AU52" s="3"/>
      <c r="AV52" s="1"/>
      <c r="AW52" s="1"/>
      <c r="AY52">
        <v>15</v>
      </c>
      <c r="AZ52">
        <v>40024.1</v>
      </c>
      <c r="BA52" s="1" t="s">
        <v>71</v>
      </c>
      <c r="BB52">
        <v>20</v>
      </c>
      <c r="BC52" s="1" t="s">
        <v>145</v>
      </c>
      <c r="BD52" s="1" t="s">
        <v>170</v>
      </c>
      <c r="BE52">
        <v>0</v>
      </c>
      <c r="BF52" s="1"/>
      <c r="BG52" s="1" t="s">
        <v>76</v>
      </c>
      <c r="BH52">
        <v>7614</v>
      </c>
      <c r="BI52" s="1"/>
      <c r="BJ52">
        <v>36</v>
      </c>
      <c r="BK52">
        <v>40024.1</v>
      </c>
      <c r="BL52">
        <v>40024.1</v>
      </c>
    </row>
    <row r="53" spans="1:64" x14ac:dyDescent="0.35">
      <c r="A53" s="1" t="s">
        <v>64</v>
      </c>
      <c r="B53" s="1" t="s">
        <v>65</v>
      </c>
      <c r="C53" s="1" t="s">
        <v>66</v>
      </c>
      <c r="D53">
        <v>1</v>
      </c>
      <c r="E53">
        <v>1</v>
      </c>
      <c r="F53" s="2">
        <v>42935.497939814813</v>
      </c>
      <c r="G53" s="3">
        <v>42736</v>
      </c>
      <c r="H53" s="3">
        <v>42766</v>
      </c>
      <c r="I53" s="1" t="s">
        <v>67</v>
      </c>
      <c r="J53">
        <v>2727</v>
      </c>
      <c r="K53">
        <v>5831172727</v>
      </c>
      <c r="L53" s="1" t="s">
        <v>68</v>
      </c>
      <c r="M53" s="1" t="s">
        <v>69</v>
      </c>
      <c r="N53" s="1" t="s">
        <v>70</v>
      </c>
      <c r="O53" s="1" t="s">
        <v>70</v>
      </c>
      <c r="P53" s="1" t="s">
        <v>70</v>
      </c>
      <c r="Q53" s="1" t="s">
        <v>70</v>
      </c>
      <c r="R53" s="1" t="s">
        <v>70</v>
      </c>
      <c r="S53" s="1" t="s">
        <v>70</v>
      </c>
      <c r="T53" s="1" t="s">
        <v>70</v>
      </c>
      <c r="U53" s="1"/>
      <c r="V53" s="1"/>
      <c r="W53" s="1"/>
      <c r="X53" s="1"/>
      <c r="Z53" s="1"/>
      <c r="AB53" s="1"/>
      <c r="AC53" s="1"/>
      <c r="AL53" s="1"/>
      <c r="AM53" s="1"/>
      <c r="AO53" s="1"/>
      <c r="AP53" s="1"/>
      <c r="AQ53" s="1"/>
      <c r="AR53" s="1"/>
      <c r="AS53" s="3"/>
      <c r="AT53" s="3"/>
      <c r="AU53" s="3"/>
      <c r="AV53" s="1"/>
      <c r="AW53" s="1"/>
      <c r="AY53">
        <v>15</v>
      </c>
      <c r="AZ53">
        <v>40024.1</v>
      </c>
      <c r="BA53" s="1" t="s">
        <v>71</v>
      </c>
      <c r="BB53">
        <v>21</v>
      </c>
      <c r="BC53" s="1" t="s">
        <v>145</v>
      </c>
      <c r="BD53" s="1" t="s">
        <v>80</v>
      </c>
      <c r="BE53">
        <v>564</v>
      </c>
      <c r="BF53" s="1" t="s">
        <v>157</v>
      </c>
      <c r="BG53" s="1" t="s">
        <v>170</v>
      </c>
      <c r="BH53">
        <v>0</v>
      </c>
      <c r="BI53" s="1"/>
      <c r="BJ53">
        <v>36</v>
      </c>
      <c r="BK53">
        <v>40024.1</v>
      </c>
      <c r="BL53">
        <v>40024.1</v>
      </c>
    </row>
    <row r="54" spans="1:64" x14ac:dyDescent="0.35">
      <c r="A54" s="1" t="s">
        <v>64</v>
      </c>
      <c r="B54" s="1" t="s">
        <v>65</v>
      </c>
      <c r="C54" s="1" t="s">
        <v>66</v>
      </c>
      <c r="D54">
        <v>1</v>
      </c>
      <c r="E54">
        <v>1</v>
      </c>
      <c r="F54" s="2">
        <v>42935.497939814813</v>
      </c>
      <c r="G54" s="3">
        <v>42736</v>
      </c>
      <c r="H54" s="3">
        <v>42766</v>
      </c>
      <c r="I54" s="1" t="s">
        <v>67</v>
      </c>
      <c r="J54">
        <v>2727</v>
      </c>
      <c r="K54">
        <v>5831172727</v>
      </c>
      <c r="L54" s="1" t="s">
        <v>68</v>
      </c>
      <c r="M54" s="1" t="s">
        <v>69</v>
      </c>
      <c r="N54" s="1" t="s">
        <v>70</v>
      </c>
      <c r="O54" s="1" t="s">
        <v>70</v>
      </c>
      <c r="P54" s="1" t="s">
        <v>70</v>
      </c>
      <c r="Q54" s="1" t="s">
        <v>70</v>
      </c>
      <c r="R54" s="1" t="s">
        <v>70</v>
      </c>
      <c r="S54" s="1" t="s">
        <v>70</v>
      </c>
      <c r="T54" s="1" t="s">
        <v>70</v>
      </c>
      <c r="U54" s="1"/>
      <c r="V54" s="1"/>
      <c r="W54" s="1"/>
      <c r="X54" s="1"/>
      <c r="Z54" s="1"/>
      <c r="AB54" s="1"/>
      <c r="AC54" s="1"/>
      <c r="AL54" s="1"/>
      <c r="AM54" s="1"/>
      <c r="AO54" s="1"/>
      <c r="AP54" s="1"/>
      <c r="AQ54" s="1"/>
      <c r="AR54" s="1"/>
      <c r="AS54" s="3"/>
      <c r="AT54" s="3"/>
      <c r="AU54" s="3"/>
      <c r="AV54" s="1"/>
      <c r="AW54" s="1"/>
      <c r="AY54">
        <v>15</v>
      </c>
      <c r="AZ54">
        <v>40024.1</v>
      </c>
      <c r="BA54" s="1" t="s">
        <v>71</v>
      </c>
      <c r="BB54">
        <v>22</v>
      </c>
      <c r="BC54" s="1" t="s">
        <v>146</v>
      </c>
      <c r="BD54" s="1" t="s">
        <v>82</v>
      </c>
      <c r="BE54">
        <v>7050</v>
      </c>
      <c r="BF54" s="1"/>
      <c r="BG54" s="1" t="s">
        <v>170</v>
      </c>
      <c r="BH54">
        <v>0</v>
      </c>
      <c r="BI54" s="1"/>
      <c r="BJ54">
        <v>36</v>
      </c>
      <c r="BK54">
        <v>40024.1</v>
      </c>
      <c r="BL54">
        <v>40024.1</v>
      </c>
    </row>
    <row r="55" spans="1:64" x14ac:dyDescent="0.35">
      <c r="A55" s="1" t="s">
        <v>64</v>
      </c>
      <c r="B55" s="1" t="s">
        <v>65</v>
      </c>
      <c r="C55" s="1" t="s">
        <v>66</v>
      </c>
      <c r="D55">
        <v>1</v>
      </c>
      <c r="E55">
        <v>1</v>
      </c>
      <c r="F55" s="2">
        <v>42935.497939814813</v>
      </c>
      <c r="G55" s="3">
        <v>42736</v>
      </c>
      <c r="H55" s="3">
        <v>42766</v>
      </c>
      <c r="I55" s="1" t="s">
        <v>67</v>
      </c>
      <c r="J55">
        <v>2727</v>
      </c>
      <c r="K55">
        <v>5831172727</v>
      </c>
      <c r="L55" s="1" t="s">
        <v>68</v>
      </c>
      <c r="M55" s="1" t="s">
        <v>69</v>
      </c>
      <c r="N55" s="1" t="s">
        <v>70</v>
      </c>
      <c r="O55" s="1" t="s">
        <v>70</v>
      </c>
      <c r="P55" s="1" t="s">
        <v>70</v>
      </c>
      <c r="Q55" s="1" t="s">
        <v>70</v>
      </c>
      <c r="R55" s="1" t="s">
        <v>70</v>
      </c>
      <c r="S55" s="1" t="s">
        <v>70</v>
      </c>
      <c r="T55" s="1" t="s">
        <v>70</v>
      </c>
      <c r="U55" s="1"/>
      <c r="V55" s="1"/>
      <c r="W55" s="1"/>
      <c r="X55" s="1"/>
      <c r="Z55" s="1"/>
      <c r="AB55" s="1"/>
      <c r="AC55" s="1"/>
      <c r="AL55" s="1"/>
      <c r="AM55" s="1"/>
      <c r="AO55" s="1"/>
      <c r="AP55" s="1"/>
      <c r="AQ55" s="1"/>
      <c r="AR55" s="1"/>
      <c r="AS55" s="3"/>
      <c r="AT55" s="3"/>
      <c r="AU55" s="3"/>
      <c r="AV55" s="1"/>
      <c r="AW55" s="1"/>
      <c r="AY55">
        <v>15</v>
      </c>
      <c r="AZ55">
        <v>40024.1</v>
      </c>
      <c r="BA55" s="1" t="s">
        <v>71</v>
      </c>
      <c r="BB55">
        <v>23</v>
      </c>
      <c r="BC55" s="1" t="s">
        <v>146</v>
      </c>
      <c r="BD55" s="1" t="s">
        <v>170</v>
      </c>
      <c r="BE55">
        <v>0</v>
      </c>
      <c r="BF55" s="1"/>
      <c r="BG55" s="1" t="s">
        <v>81</v>
      </c>
      <c r="BH55">
        <v>7050</v>
      </c>
      <c r="BI55" s="1"/>
      <c r="BJ55">
        <v>36</v>
      </c>
      <c r="BK55">
        <v>40024.1</v>
      </c>
      <c r="BL55">
        <v>40024.1</v>
      </c>
    </row>
    <row r="56" spans="1:64" x14ac:dyDescent="0.35">
      <c r="A56" s="1" t="s">
        <v>64</v>
      </c>
      <c r="B56" s="1" t="s">
        <v>65</v>
      </c>
      <c r="C56" s="1" t="s">
        <v>66</v>
      </c>
      <c r="D56">
        <v>1</v>
      </c>
      <c r="E56">
        <v>1</v>
      </c>
      <c r="F56" s="2">
        <v>42935.497939814813</v>
      </c>
      <c r="G56" s="3">
        <v>42736</v>
      </c>
      <c r="H56" s="3">
        <v>42766</v>
      </c>
      <c r="I56" s="1" t="s">
        <v>67</v>
      </c>
      <c r="J56">
        <v>2727</v>
      </c>
      <c r="K56">
        <v>5831172727</v>
      </c>
      <c r="L56" s="1" t="s">
        <v>68</v>
      </c>
      <c r="M56" s="1" t="s">
        <v>69</v>
      </c>
      <c r="N56" s="1" t="s">
        <v>70</v>
      </c>
      <c r="O56" s="1" t="s">
        <v>70</v>
      </c>
      <c r="P56" s="1" t="s">
        <v>70</v>
      </c>
      <c r="Q56" s="1" t="s">
        <v>70</v>
      </c>
      <c r="R56" s="1" t="s">
        <v>70</v>
      </c>
      <c r="S56" s="1" t="s">
        <v>70</v>
      </c>
      <c r="T56" s="1" t="s">
        <v>70</v>
      </c>
      <c r="U56" s="1"/>
      <c r="V56" s="1"/>
      <c r="W56" s="1"/>
      <c r="X56" s="1"/>
      <c r="Z56" s="1"/>
      <c r="AB56" s="1"/>
      <c r="AC56" s="1"/>
      <c r="AL56" s="1"/>
      <c r="AM56" s="1"/>
      <c r="AO56" s="1"/>
      <c r="AP56" s="1"/>
      <c r="AQ56" s="1"/>
      <c r="AR56" s="1"/>
      <c r="AS56" s="3"/>
      <c r="AT56" s="3"/>
      <c r="AU56" s="3"/>
      <c r="AV56" s="1"/>
      <c r="AW56" s="1"/>
      <c r="AY56">
        <v>15</v>
      </c>
      <c r="AZ56">
        <v>40024.1</v>
      </c>
      <c r="BA56" s="1" t="s">
        <v>71</v>
      </c>
      <c r="BB56">
        <v>24</v>
      </c>
      <c r="BC56" s="1" t="s">
        <v>147</v>
      </c>
      <c r="BD56" s="1" t="s">
        <v>74</v>
      </c>
      <c r="BE56">
        <v>2361</v>
      </c>
      <c r="BF56" s="1" t="s">
        <v>158</v>
      </c>
      <c r="BG56" s="1" t="s">
        <v>170</v>
      </c>
      <c r="BH56">
        <v>0</v>
      </c>
      <c r="BI56" s="1"/>
      <c r="BJ56">
        <v>36</v>
      </c>
      <c r="BK56">
        <v>40024.1</v>
      </c>
      <c r="BL56">
        <v>40024.1</v>
      </c>
    </row>
    <row r="57" spans="1:64" x14ac:dyDescent="0.35">
      <c r="A57" s="1" t="s">
        <v>64</v>
      </c>
      <c r="B57" s="1" t="s">
        <v>65</v>
      </c>
      <c r="C57" s="1" t="s">
        <v>66</v>
      </c>
      <c r="D57">
        <v>1</v>
      </c>
      <c r="E57">
        <v>1</v>
      </c>
      <c r="F57" s="2">
        <v>42935.497939814813</v>
      </c>
      <c r="G57" s="3">
        <v>42736</v>
      </c>
      <c r="H57" s="3">
        <v>42766</v>
      </c>
      <c r="I57" s="1" t="s">
        <v>67</v>
      </c>
      <c r="J57">
        <v>2727</v>
      </c>
      <c r="K57">
        <v>5831172727</v>
      </c>
      <c r="L57" s="1" t="s">
        <v>68</v>
      </c>
      <c r="M57" s="1" t="s">
        <v>69</v>
      </c>
      <c r="N57" s="1" t="s">
        <v>70</v>
      </c>
      <c r="O57" s="1" t="s">
        <v>70</v>
      </c>
      <c r="P57" s="1" t="s">
        <v>70</v>
      </c>
      <c r="Q57" s="1" t="s">
        <v>70</v>
      </c>
      <c r="R57" s="1" t="s">
        <v>70</v>
      </c>
      <c r="S57" s="1" t="s">
        <v>70</v>
      </c>
      <c r="T57" s="1" t="s">
        <v>70</v>
      </c>
      <c r="U57" s="1"/>
      <c r="V57" s="1"/>
      <c r="W57" s="1"/>
      <c r="X57" s="1"/>
      <c r="Z57" s="1"/>
      <c r="AB57" s="1"/>
      <c r="AC57" s="1"/>
      <c r="AL57" s="1"/>
      <c r="AM57" s="1"/>
      <c r="AO57" s="1"/>
      <c r="AP57" s="1"/>
      <c r="AQ57" s="1"/>
      <c r="AR57" s="1"/>
      <c r="AS57" s="3"/>
      <c r="AT57" s="3"/>
      <c r="AU57" s="3"/>
      <c r="AV57" s="1"/>
      <c r="AW57" s="1"/>
      <c r="AY57">
        <v>15</v>
      </c>
      <c r="AZ57">
        <v>40024.1</v>
      </c>
      <c r="BA57" s="1" t="s">
        <v>71</v>
      </c>
      <c r="BB57">
        <v>25</v>
      </c>
      <c r="BC57" s="1" t="s">
        <v>147</v>
      </c>
      <c r="BD57" s="1" t="s">
        <v>170</v>
      </c>
      <c r="BE57">
        <v>0</v>
      </c>
      <c r="BF57" s="1"/>
      <c r="BG57" s="1" t="s">
        <v>85</v>
      </c>
      <c r="BH57">
        <v>1975</v>
      </c>
      <c r="BI57" s="1" t="s">
        <v>158</v>
      </c>
      <c r="BJ57">
        <v>36</v>
      </c>
      <c r="BK57">
        <v>40024.1</v>
      </c>
      <c r="BL57">
        <v>40024.1</v>
      </c>
    </row>
    <row r="58" spans="1:64" x14ac:dyDescent="0.35">
      <c r="A58" s="1" t="s">
        <v>64</v>
      </c>
      <c r="B58" s="1" t="s">
        <v>65</v>
      </c>
      <c r="C58" s="1" t="s">
        <v>66</v>
      </c>
      <c r="D58">
        <v>1</v>
      </c>
      <c r="E58">
        <v>1</v>
      </c>
      <c r="F58" s="2">
        <v>42935.497939814813</v>
      </c>
      <c r="G58" s="3">
        <v>42736</v>
      </c>
      <c r="H58" s="3">
        <v>42766</v>
      </c>
      <c r="I58" s="1" t="s">
        <v>67</v>
      </c>
      <c r="J58">
        <v>2727</v>
      </c>
      <c r="K58">
        <v>5831172727</v>
      </c>
      <c r="L58" s="1" t="s">
        <v>68</v>
      </c>
      <c r="M58" s="1" t="s">
        <v>69</v>
      </c>
      <c r="N58" s="1" t="s">
        <v>70</v>
      </c>
      <c r="O58" s="1" t="s">
        <v>70</v>
      </c>
      <c r="P58" s="1" t="s">
        <v>70</v>
      </c>
      <c r="Q58" s="1" t="s">
        <v>70</v>
      </c>
      <c r="R58" s="1" t="s">
        <v>70</v>
      </c>
      <c r="S58" s="1" t="s">
        <v>70</v>
      </c>
      <c r="T58" s="1" t="s">
        <v>70</v>
      </c>
      <c r="U58" s="1"/>
      <c r="V58" s="1"/>
      <c r="W58" s="1"/>
      <c r="X58" s="1"/>
      <c r="Z58" s="1"/>
      <c r="AB58" s="1"/>
      <c r="AC58" s="1"/>
      <c r="AL58" s="1"/>
      <c r="AM58" s="1"/>
      <c r="AO58" s="1"/>
      <c r="AP58" s="1"/>
      <c r="AQ58" s="1"/>
      <c r="AR58" s="1"/>
      <c r="AS58" s="3"/>
      <c r="AT58" s="3"/>
      <c r="AU58" s="3"/>
      <c r="AV58" s="1"/>
      <c r="AW58" s="1"/>
      <c r="AY58">
        <v>15</v>
      </c>
      <c r="AZ58">
        <v>40024.1</v>
      </c>
      <c r="BA58" s="1" t="s">
        <v>71</v>
      </c>
      <c r="BB58">
        <v>26</v>
      </c>
      <c r="BC58" s="1" t="s">
        <v>147</v>
      </c>
      <c r="BD58" s="1" t="s">
        <v>170</v>
      </c>
      <c r="BE58">
        <v>0</v>
      </c>
      <c r="BF58" s="1"/>
      <c r="BG58" s="1" t="s">
        <v>79</v>
      </c>
      <c r="BH58">
        <v>386</v>
      </c>
      <c r="BI58" s="1" t="s">
        <v>158</v>
      </c>
      <c r="BJ58">
        <v>36</v>
      </c>
      <c r="BK58">
        <v>40024.1</v>
      </c>
      <c r="BL58">
        <v>40024.1</v>
      </c>
    </row>
    <row r="59" spans="1:64" x14ac:dyDescent="0.35">
      <c r="A59" s="1" t="s">
        <v>64</v>
      </c>
      <c r="B59" s="1" t="s">
        <v>65</v>
      </c>
      <c r="C59" s="1" t="s">
        <v>66</v>
      </c>
      <c r="D59">
        <v>1</v>
      </c>
      <c r="E59">
        <v>1</v>
      </c>
      <c r="F59" s="2">
        <v>42935.497939814813</v>
      </c>
      <c r="G59" s="3">
        <v>42736</v>
      </c>
      <c r="H59" s="3">
        <v>42766</v>
      </c>
      <c r="I59" s="1" t="s">
        <v>67</v>
      </c>
      <c r="J59">
        <v>2727</v>
      </c>
      <c r="K59">
        <v>5831172727</v>
      </c>
      <c r="L59" s="1" t="s">
        <v>68</v>
      </c>
      <c r="M59" s="1" t="s">
        <v>69</v>
      </c>
      <c r="N59" s="1" t="s">
        <v>70</v>
      </c>
      <c r="O59" s="1" t="s">
        <v>70</v>
      </c>
      <c r="P59" s="1" t="s">
        <v>70</v>
      </c>
      <c r="Q59" s="1" t="s">
        <v>70</v>
      </c>
      <c r="R59" s="1" t="s">
        <v>70</v>
      </c>
      <c r="S59" s="1" t="s">
        <v>70</v>
      </c>
      <c r="T59" s="1" t="s">
        <v>70</v>
      </c>
      <c r="U59" s="1"/>
      <c r="V59" s="1"/>
      <c r="W59" s="1"/>
      <c r="X59" s="1"/>
      <c r="Z59" s="1"/>
      <c r="AB59" s="1"/>
      <c r="AC59" s="1"/>
      <c r="AL59" s="1"/>
      <c r="AM59" s="1"/>
      <c r="AO59" s="1"/>
      <c r="AP59" s="1"/>
      <c r="AQ59" s="1"/>
      <c r="AR59" s="1"/>
      <c r="AS59" s="3"/>
      <c r="AT59" s="3"/>
      <c r="AU59" s="3"/>
      <c r="AV59" s="1"/>
      <c r="AW59" s="1"/>
      <c r="AY59">
        <v>15</v>
      </c>
      <c r="AZ59">
        <v>40024.1</v>
      </c>
      <c r="BA59" s="1" t="s">
        <v>71</v>
      </c>
      <c r="BB59">
        <v>27</v>
      </c>
      <c r="BC59" s="1" t="s">
        <v>148</v>
      </c>
      <c r="BD59" s="1" t="s">
        <v>86</v>
      </c>
      <c r="BE59">
        <v>123</v>
      </c>
      <c r="BF59" s="1"/>
      <c r="BG59" s="1" t="s">
        <v>170</v>
      </c>
      <c r="BH59">
        <v>0</v>
      </c>
      <c r="BI59" s="1"/>
      <c r="BJ59">
        <v>36</v>
      </c>
      <c r="BK59">
        <v>40024.1</v>
      </c>
      <c r="BL59">
        <v>40024.1</v>
      </c>
    </row>
    <row r="60" spans="1:64" x14ac:dyDescent="0.35">
      <c r="A60" s="1" t="s">
        <v>64</v>
      </c>
      <c r="B60" s="1" t="s">
        <v>65</v>
      </c>
      <c r="C60" s="1" t="s">
        <v>66</v>
      </c>
      <c r="D60">
        <v>1</v>
      </c>
      <c r="E60">
        <v>1</v>
      </c>
      <c r="F60" s="2">
        <v>42935.497939814813</v>
      </c>
      <c r="G60" s="3">
        <v>42736</v>
      </c>
      <c r="H60" s="3">
        <v>42766</v>
      </c>
      <c r="I60" s="1" t="s">
        <v>67</v>
      </c>
      <c r="J60">
        <v>2727</v>
      </c>
      <c r="K60">
        <v>5831172727</v>
      </c>
      <c r="L60" s="1" t="s">
        <v>68</v>
      </c>
      <c r="M60" s="1" t="s">
        <v>69</v>
      </c>
      <c r="N60" s="1" t="s">
        <v>70</v>
      </c>
      <c r="O60" s="1" t="s">
        <v>70</v>
      </c>
      <c r="P60" s="1" t="s">
        <v>70</v>
      </c>
      <c r="Q60" s="1" t="s">
        <v>70</v>
      </c>
      <c r="R60" s="1" t="s">
        <v>70</v>
      </c>
      <c r="S60" s="1" t="s">
        <v>70</v>
      </c>
      <c r="T60" s="1" t="s">
        <v>70</v>
      </c>
      <c r="U60" s="1"/>
      <c r="V60" s="1"/>
      <c r="W60" s="1"/>
      <c r="X60" s="1"/>
      <c r="Z60" s="1"/>
      <c r="AB60" s="1"/>
      <c r="AC60" s="1"/>
      <c r="AL60" s="1"/>
      <c r="AM60" s="1"/>
      <c r="AO60" s="1"/>
      <c r="AP60" s="1"/>
      <c r="AQ60" s="1"/>
      <c r="AR60" s="1"/>
      <c r="AS60" s="3"/>
      <c r="AT60" s="3"/>
      <c r="AU60" s="3"/>
      <c r="AV60" s="1"/>
      <c r="AW60" s="1"/>
      <c r="AY60">
        <v>15</v>
      </c>
      <c r="AZ60">
        <v>40024.1</v>
      </c>
      <c r="BA60" s="1" t="s">
        <v>71</v>
      </c>
      <c r="BB60">
        <v>28</v>
      </c>
      <c r="BC60" s="1" t="s">
        <v>148</v>
      </c>
      <c r="BD60" s="1" t="s">
        <v>170</v>
      </c>
      <c r="BE60">
        <v>0</v>
      </c>
      <c r="BF60" s="1"/>
      <c r="BG60" s="1" t="s">
        <v>82</v>
      </c>
      <c r="BH60">
        <v>123</v>
      </c>
      <c r="BI60" s="1"/>
      <c r="BJ60">
        <v>36</v>
      </c>
      <c r="BK60">
        <v>40024.1</v>
      </c>
      <c r="BL60">
        <v>40024.1</v>
      </c>
    </row>
    <row r="61" spans="1:64" x14ac:dyDescent="0.35">
      <c r="A61" s="1" t="s">
        <v>64</v>
      </c>
      <c r="B61" s="1" t="s">
        <v>65</v>
      </c>
      <c r="C61" s="1" t="s">
        <v>66</v>
      </c>
      <c r="D61">
        <v>1</v>
      </c>
      <c r="E61">
        <v>1</v>
      </c>
      <c r="F61" s="2">
        <v>42935.497939814813</v>
      </c>
      <c r="G61" s="3">
        <v>42736</v>
      </c>
      <c r="H61" s="3">
        <v>42766</v>
      </c>
      <c r="I61" s="1" t="s">
        <v>67</v>
      </c>
      <c r="J61">
        <v>2727</v>
      </c>
      <c r="K61">
        <v>5831172727</v>
      </c>
      <c r="L61" s="1" t="s">
        <v>68</v>
      </c>
      <c r="M61" s="1" t="s">
        <v>69</v>
      </c>
      <c r="N61" s="1" t="s">
        <v>70</v>
      </c>
      <c r="O61" s="1" t="s">
        <v>70</v>
      </c>
      <c r="P61" s="1" t="s">
        <v>70</v>
      </c>
      <c r="Q61" s="1" t="s">
        <v>70</v>
      </c>
      <c r="R61" s="1" t="s">
        <v>70</v>
      </c>
      <c r="S61" s="1" t="s">
        <v>70</v>
      </c>
      <c r="T61" s="1" t="s">
        <v>70</v>
      </c>
      <c r="U61" s="1"/>
      <c r="V61" s="1"/>
      <c r="W61" s="1"/>
      <c r="X61" s="1"/>
      <c r="Z61" s="1"/>
      <c r="AB61" s="1"/>
      <c r="AC61" s="1"/>
      <c r="AL61" s="1"/>
      <c r="AM61" s="1"/>
      <c r="AO61" s="1"/>
      <c r="AP61" s="1"/>
      <c r="AQ61" s="1"/>
      <c r="AR61" s="1"/>
      <c r="AS61" s="3"/>
      <c r="AT61" s="3"/>
      <c r="AU61" s="3"/>
      <c r="AV61" s="1"/>
      <c r="AW61" s="1"/>
      <c r="AY61">
        <v>15</v>
      </c>
      <c r="AZ61">
        <v>40024.1</v>
      </c>
      <c r="BA61" s="1" t="s">
        <v>71</v>
      </c>
      <c r="BB61">
        <v>29</v>
      </c>
      <c r="BC61" s="1" t="s">
        <v>149</v>
      </c>
      <c r="BD61" s="1" t="s">
        <v>73</v>
      </c>
      <c r="BE61">
        <v>1377.6</v>
      </c>
      <c r="BF61" s="1" t="s">
        <v>159</v>
      </c>
      <c r="BG61" s="1" t="s">
        <v>170</v>
      </c>
      <c r="BH61">
        <v>0</v>
      </c>
      <c r="BI61" s="1"/>
      <c r="BJ61">
        <v>36</v>
      </c>
      <c r="BK61">
        <v>40024.1</v>
      </c>
      <c r="BL61">
        <v>40024.1</v>
      </c>
    </row>
    <row r="62" spans="1:64" x14ac:dyDescent="0.35">
      <c r="A62" s="1" t="s">
        <v>64</v>
      </c>
      <c r="B62" s="1" t="s">
        <v>65</v>
      </c>
      <c r="C62" s="1" t="s">
        <v>66</v>
      </c>
      <c r="D62">
        <v>1</v>
      </c>
      <c r="E62">
        <v>1</v>
      </c>
      <c r="F62" s="2">
        <v>42935.497939814813</v>
      </c>
      <c r="G62" s="3">
        <v>42736</v>
      </c>
      <c r="H62" s="3">
        <v>42766</v>
      </c>
      <c r="I62" s="1" t="s">
        <v>67</v>
      </c>
      <c r="J62">
        <v>2727</v>
      </c>
      <c r="K62">
        <v>5831172727</v>
      </c>
      <c r="L62" s="1" t="s">
        <v>68</v>
      </c>
      <c r="M62" s="1" t="s">
        <v>69</v>
      </c>
      <c r="N62" s="1" t="s">
        <v>70</v>
      </c>
      <c r="O62" s="1" t="s">
        <v>70</v>
      </c>
      <c r="P62" s="1" t="s">
        <v>70</v>
      </c>
      <c r="Q62" s="1" t="s">
        <v>70</v>
      </c>
      <c r="R62" s="1" t="s">
        <v>70</v>
      </c>
      <c r="S62" s="1" t="s">
        <v>70</v>
      </c>
      <c r="T62" s="1" t="s">
        <v>70</v>
      </c>
      <c r="U62" s="1"/>
      <c r="V62" s="1"/>
      <c r="W62" s="1"/>
      <c r="X62" s="1"/>
      <c r="Z62" s="1"/>
      <c r="AB62" s="1"/>
      <c r="AC62" s="1"/>
      <c r="AL62" s="1"/>
      <c r="AM62" s="1"/>
      <c r="AO62" s="1"/>
      <c r="AP62" s="1"/>
      <c r="AQ62" s="1"/>
      <c r="AR62" s="1"/>
      <c r="AS62" s="3"/>
      <c r="AT62" s="3"/>
      <c r="AU62" s="3"/>
      <c r="AV62" s="1"/>
      <c r="AW62" s="1"/>
      <c r="AY62">
        <v>15</v>
      </c>
      <c r="AZ62">
        <v>40024.1</v>
      </c>
      <c r="BA62" s="1" t="s">
        <v>71</v>
      </c>
      <c r="BB62">
        <v>30</v>
      </c>
      <c r="BC62" s="1" t="s">
        <v>149</v>
      </c>
      <c r="BD62" s="1" t="s">
        <v>170</v>
      </c>
      <c r="BE62">
        <v>0</v>
      </c>
      <c r="BF62" s="1"/>
      <c r="BG62" s="1" t="s">
        <v>75</v>
      </c>
      <c r="BH62">
        <v>1377.6</v>
      </c>
      <c r="BI62" s="1" t="s">
        <v>159</v>
      </c>
      <c r="BJ62">
        <v>36</v>
      </c>
      <c r="BK62">
        <v>40024.1</v>
      </c>
      <c r="BL62">
        <v>40024.1</v>
      </c>
    </row>
    <row r="63" spans="1:64" x14ac:dyDescent="0.35">
      <c r="A63" s="1" t="s">
        <v>64</v>
      </c>
      <c r="B63" s="1" t="s">
        <v>65</v>
      </c>
      <c r="C63" s="1" t="s">
        <v>66</v>
      </c>
      <c r="D63">
        <v>1</v>
      </c>
      <c r="E63">
        <v>1</v>
      </c>
      <c r="F63" s="2">
        <v>42935.497939814813</v>
      </c>
      <c r="G63" s="3">
        <v>42736</v>
      </c>
      <c r="H63" s="3">
        <v>42766</v>
      </c>
      <c r="I63" s="1" t="s">
        <v>67</v>
      </c>
      <c r="J63">
        <v>2727</v>
      </c>
      <c r="K63">
        <v>5831172727</v>
      </c>
      <c r="L63" s="1" t="s">
        <v>68</v>
      </c>
      <c r="M63" s="1" t="s">
        <v>69</v>
      </c>
      <c r="N63" s="1" t="s">
        <v>70</v>
      </c>
      <c r="O63" s="1" t="s">
        <v>70</v>
      </c>
      <c r="P63" s="1" t="s">
        <v>70</v>
      </c>
      <c r="Q63" s="1" t="s">
        <v>70</v>
      </c>
      <c r="R63" s="1" t="s">
        <v>70</v>
      </c>
      <c r="S63" s="1" t="s">
        <v>70</v>
      </c>
      <c r="T63" s="1" t="s">
        <v>70</v>
      </c>
      <c r="U63" s="1"/>
      <c r="V63" s="1"/>
      <c r="W63" s="1"/>
      <c r="X63" s="1"/>
      <c r="Z63" s="1"/>
      <c r="AB63" s="1"/>
      <c r="AC63" s="1"/>
      <c r="AL63" s="1"/>
      <c r="AM63" s="1"/>
      <c r="AO63" s="1"/>
      <c r="AP63" s="1"/>
      <c r="AQ63" s="1"/>
      <c r="AR63" s="1"/>
      <c r="AS63" s="3"/>
      <c r="AT63" s="3"/>
      <c r="AU63" s="3"/>
      <c r="AV63" s="1"/>
      <c r="AW63" s="1"/>
      <c r="AY63">
        <v>15</v>
      </c>
      <c r="AZ63">
        <v>40024.1</v>
      </c>
      <c r="BA63" s="1" t="s">
        <v>71</v>
      </c>
      <c r="BB63">
        <v>31</v>
      </c>
      <c r="BC63" s="1" t="s">
        <v>150</v>
      </c>
      <c r="BD63" s="1" t="s">
        <v>77</v>
      </c>
      <c r="BE63">
        <v>4034.4</v>
      </c>
      <c r="BF63" s="1" t="s">
        <v>159</v>
      </c>
      <c r="BG63" s="1" t="s">
        <v>170</v>
      </c>
      <c r="BH63">
        <v>0</v>
      </c>
      <c r="BI63" s="1"/>
      <c r="BJ63">
        <v>36</v>
      </c>
      <c r="BK63">
        <v>40024.1</v>
      </c>
      <c r="BL63">
        <v>40024.1</v>
      </c>
    </row>
    <row r="64" spans="1:64" x14ac:dyDescent="0.35">
      <c r="A64" s="1" t="s">
        <v>64</v>
      </c>
      <c r="B64" s="1" t="s">
        <v>65</v>
      </c>
      <c r="C64" s="1" t="s">
        <v>66</v>
      </c>
      <c r="D64">
        <v>1</v>
      </c>
      <c r="E64">
        <v>1</v>
      </c>
      <c r="F64" s="2">
        <v>42935.497939814813</v>
      </c>
      <c r="G64" s="3">
        <v>42736</v>
      </c>
      <c r="H64" s="3">
        <v>42766</v>
      </c>
      <c r="I64" s="1" t="s">
        <v>67</v>
      </c>
      <c r="J64">
        <v>2727</v>
      </c>
      <c r="K64">
        <v>5831172727</v>
      </c>
      <c r="L64" s="1" t="s">
        <v>68</v>
      </c>
      <c r="M64" s="1" t="s">
        <v>69</v>
      </c>
      <c r="N64" s="1" t="s">
        <v>70</v>
      </c>
      <c r="O64" s="1" t="s">
        <v>70</v>
      </c>
      <c r="P64" s="1" t="s">
        <v>70</v>
      </c>
      <c r="Q64" s="1" t="s">
        <v>70</v>
      </c>
      <c r="R64" s="1" t="s">
        <v>70</v>
      </c>
      <c r="S64" s="1" t="s">
        <v>70</v>
      </c>
      <c r="T64" s="1" t="s">
        <v>70</v>
      </c>
      <c r="U64" s="1"/>
      <c r="V64" s="1"/>
      <c r="W64" s="1"/>
      <c r="X64" s="1"/>
      <c r="Z64" s="1"/>
      <c r="AB64" s="1"/>
      <c r="AC64" s="1"/>
      <c r="AL64" s="1"/>
      <c r="AM64" s="1"/>
      <c r="AO64" s="1"/>
      <c r="AP64" s="1"/>
      <c r="AQ64" s="1"/>
      <c r="AR64" s="1"/>
      <c r="AS64" s="3"/>
      <c r="AT64" s="3"/>
      <c r="AU64" s="3"/>
      <c r="AV64" s="1"/>
      <c r="AW64" s="1"/>
      <c r="AY64">
        <v>15</v>
      </c>
      <c r="AZ64">
        <v>40024.1</v>
      </c>
      <c r="BA64" s="1" t="s">
        <v>71</v>
      </c>
      <c r="BB64">
        <v>32</v>
      </c>
      <c r="BC64" s="1" t="s">
        <v>150</v>
      </c>
      <c r="BD64" s="1" t="s">
        <v>170</v>
      </c>
      <c r="BE64">
        <v>0</v>
      </c>
      <c r="BF64" s="1"/>
      <c r="BG64" s="1" t="s">
        <v>73</v>
      </c>
      <c r="BH64">
        <v>4034.4</v>
      </c>
      <c r="BI64" s="1" t="s">
        <v>159</v>
      </c>
      <c r="BJ64">
        <v>36</v>
      </c>
      <c r="BK64">
        <v>40024.1</v>
      </c>
      <c r="BL64">
        <v>40024.1</v>
      </c>
    </row>
    <row r="65" spans="1:64" x14ac:dyDescent="0.35">
      <c r="A65" s="1" t="s">
        <v>64</v>
      </c>
      <c r="B65" s="1" t="s">
        <v>65</v>
      </c>
      <c r="C65" s="1" t="s">
        <v>66</v>
      </c>
      <c r="D65">
        <v>1</v>
      </c>
      <c r="E65">
        <v>1</v>
      </c>
      <c r="F65" s="2">
        <v>42935.497939814813</v>
      </c>
      <c r="G65" s="3">
        <v>42736</v>
      </c>
      <c r="H65" s="3">
        <v>42766</v>
      </c>
      <c r="I65" s="1" t="s">
        <v>67</v>
      </c>
      <c r="J65">
        <v>2727</v>
      </c>
      <c r="K65">
        <v>5831172727</v>
      </c>
      <c r="L65" s="1" t="s">
        <v>68</v>
      </c>
      <c r="M65" s="1" t="s">
        <v>69</v>
      </c>
      <c r="N65" s="1" t="s">
        <v>70</v>
      </c>
      <c r="O65" s="1" t="s">
        <v>70</v>
      </c>
      <c r="P65" s="1" t="s">
        <v>70</v>
      </c>
      <c r="Q65" s="1" t="s">
        <v>70</v>
      </c>
      <c r="R65" s="1" t="s">
        <v>70</v>
      </c>
      <c r="S65" s="1" t="s">
        <v>70</v>
      </c>
      <c r="T65" s="1" t="s">
        <v>70</v>
      </c>
      <c r="U65" s="1"/>
      <c r="V65" s="1"/>
      <c r="W65" s="1"/>
      <c r="X65" s="1"/>
      <c r="Z65" s="1"/>
      <c r="AB65" s="1"/>
      <c r="AC65" s="1"/>
      <c r="AL65" s="1"/>
      <c r="AM65" s="1"/>
      <c r="AO65" s="1"/>
      <c r="AP65" s="1"/>
      <c r="AQ65" s="1"/>
      <c r="AR65" s="1"/>
      <c r="AS65" s="3"/>
      <c r="AT65" s="3"/>
      <c r="AU65" s="3"/>
      <c r="AV65" s="1"/>
      <c r="AW65" s="1"/>
      <c r="AY65">
        <v>15</v>
      </c>
      <c r="AZ65">
        <v>40024.1</v>
      </c>
      <c r="BA65" s="1" t="s">
        <v>71</v>
      </c>
      <c r="BB65">
        <v>33</v>
      </c>
      <c r="BC65" s="1" t="s">
        <v>151</v>
      </c>
      <c r="BD65" s="1" t="s">
        <v>78</v>
      </c>
      <c r="BE65">
        <v>3567</v>
      </c>
      <c r="BF65" s="1" t="s">
        <v>159</v>
      </c>
      <c r="BG65" s="1" t="s">
        <v>170</v>
      </c>
      <c r="BH65">
        <v>0</v>
      </c>
      <c r="BI65" s="1"/>
      <c r="BJ65">
        <v>36</v>
      </c>
      <c r="BK65">
        <v>40024.1</v>
      </c>
      <c r="BL65">
        <v>40024.1</v>
      </c>
    </row>
    <row r="66" spans="1:64" x14ac:dyDescent="0.35">
      <c r="A66" s="1" t="s">
        <v>64</v>
      </c>
      <c r="B66" s="1" t="s">
        <v>65</v>
      </c>
      <c r="C66" s="1" t="s">
        <v>66</v>
      </c>
      <c r="D66">
        <v>1</v>
      </c>
      <c r="E66">
        <v>1</v>
      </c>
      <c r="F66" s="2">
        <v>42935.497939814813</v>
      </c>
      <c r="G66" s="3">
        <v>42736</v>
      </c>
      <c r="H66" s="3">
        <v>42766</v>
      </c>
      <c r="I66" s="1" t="s">
        <v>67</v>
      </c>
      <c r="J66">
        <v>2727</v>
      </c>
      <c r="K66">
        <v>5831172727</v>
      </c>
      <c r="L66" s="1" t="s">
        <v>68</v>
      </c>
      <c r="M66" s="1" t="s">
        <v>69</v>
      </c>
      <c r="N66" s="1" t="s">
        <v>70</v>
      </c>
      <c r="O66" s="1" t="s">
        <v>70</v>
      </c>
      <c r="P66" s="1" t="s">
        <v>70</v>
      </c>
      <c r="Q66" s="1" t="s">
        <v>70</v>
      </c>
      <c r="R66" s="1" t="s">
        <v>70</v>
      </c>
      <c r="S66" s="1" t="s">
        <v>70</v>
      </c>
      <c r="T66" s="1" t="s">
        <v>70</v>
      </c>
      <c r="U66" s="1"/>
      <c r="V66" s="1"/>
      <c r="W66" s="1"/>
      <c r="X66" s="1"/>
      <c r="Z66" s="1"/>
      <c r="AB66" s="1"/>
      <c r="AC66" s="1"/>
      <c r="AL66" s="1"/>
      <c r="AM66" s="1"/>
      <c r="AO66" s="1"/>
      <c r="AP66" s="1"/>
      <c r="AQ66" s="1"/>
      <c r="AR66" s="1"/>
      <c r="AS66" s="3"/>
      <c r="AT66" s="3"/>
      <c r="AU66" s="3"/>
      <c r="AV66" s="1"/>
      <c r="AW66" s="1"/>
      <c r="AY66">
        <v>15</v>
      </c>
      <c r="AZ66">
        <v>40024.1</v>
      </c>
      <c r="BA66" s="1" t="s">
        <v>71</v>
      </c>
      <c r="BB66">
        <v>34</v>
      </c>
      <c r="BC66" s="1" t="s">
        <v>151</v>
      </c>
      <c r="BD66" s="1" t="s">
        <v>170</v>
      </c>
      <c r="BE66">
        <v>0</v>
      </c>
      <c r="BF66" s="1"/>
      <c r="BG66" s="1" t="s">
        <v>73</v>
      </c>
      <c r="BH66">
        <v>3567</v>
      </c>
      <c r="BI66" s="1" t="s">
        <v>159</v>
      </c>
      <c r="BJ66">
        <v>36</v>
      </c>
      <c r="BK66">
        <v>40024.1</v>
      </c>
      <c r="BL66">
        <v>40024.1</v>
      </c>
    </row>
    <row r="67" spans="1:64" x14ac:dyDescent="0.35">
      <c r="A67" s="1" t="s">
        <v>64</v>
      </c>
      <c r="B67" s="1" t="s">
        <v>65</v>
      </c>
      <c r="C67" s="1" t="s">
        <v>66</v>
      </c>
      <c r="D67">
        <v>1</v>
      </c>
      <c r="E67">
        <v>1</v>
      </c>
      <c r="F67" s="2">
        <v>42935.497939814813</v>
      </c>
      <c r="G67" s="3">
        <v>42736</v>
      </c>
      <c r="H67" s="3">
        <v>42766</v>
      </c>
      <c r="I67" s="1" t="s">
        <v>67</v>
      </c>
      <c r="J67">
        <v>2727</v>
      </c>
      <c r="K67">
        <v>5831172727</v>
      </c>
      <c r="L67" s="1" t="s">
        <v>68</v>
      </c>
      <c r="M67" s="1" t="s">
        <v>69</v>
      </c>
      <c r="N67" s="1" t="s">
        <v>70</v>
      </c>
      <c r="O67" s="1" t="s">
        <v>70</v>
      </c>
      <c r="P67" s="1" t="s">
        <v>70</v>
      </c>
      <c r="Q67" s="1" t="s">
        <v>70</v>
      </c>
      <c r="R67" s="1" t="s">
        <v>70</v>
      </c>
      <c r="S67" s="1" t="s">
        <v>70</v>
      </c>
      <c r="T67" s="1" t="s">
        <v>70</v>
      </c>
      <c r="U67" s="1"/>
      <c r="V67" s="1"/>
      <c r="W67" s="1"/>
      <c r="X67" s="1"/>
      <c r="Z67" s="1"/>
      <c r="AB67" s="1"/>
      <c r="AC67" s="1"/>
      <c r="AL67" s="1"/>
      <c r="AM67" s="1"/>
      <c r="AO67" s="1"/>
      <c r="AP67" s="1"/>
      <c r="AQ67" s="1"/>
      <c r="AR67" s="1"/>
      <c r="AS67" s="3"/>
      <c r="AT67" s="3"/>
      <c r="AU67" s="3"/>
      <c r="AV67" s="1"/>
      <c r="AW67" s="1"/>
      <c r="AY67">
        <v>15</v>
      </c>
      <c r="AZ67">
        <v>40024.1</v>
      </c>
      <c r="BA67" s="1" t="s">
        <v>71</v>
      </c>
      <c r="BB67">
        <v>35</v>
      </c>
      <c r="BC67" s="1" t="s">
        <v>152</v>
      </c>
      <c r="BD67" s="1" t="s">
        <v>84</v>
      </c>
      <c r="BE67">
        <v>15</v>
      </c>
      <c r="BF67" s="1" t="s">
        <v>159</v>
      </c>
      <c r="BG67" s="1" t="s">
        <v>170</v>
      </c>
      <c r="BH67">
        <v>0</v>
      </c>
      <c r="BI67" s="1"/>
      <c r="BJ67">
        <v>36</v>
      </c>
      <c r="BK67">
        <v>40024.1</v>
      </c>
      <c r="BL67">
        <v>40024.1</v>
      </c>
    </row>
    <row r="68" spans="1:64" x14ac:dyDescent="0.35">
      <c r="A68" s="1" t="s">
        <v>64</v>
      </c>
      <c r="B68" s="1" t="s">
        <v>65</v>
      </c>
      <c r="C68" s="1" t="s">
        <v>66</v>
      </c>
      <c r="D68">
        <v>1</v>
      </c>
      <c r="E68">
        <v>1</v>
      </c>
      <c r="F68" s="2">
        <v>42935.497939814813</v>
      </c>
      <c r="G68" s="3">
        <v>42736</v>
      </c>
      <c r="H68" s="3">
        <v>42766</v>
      </c>
      <c r="I68" s="1" t="s">
        <v>67</v>
      </c>
      <c r="J68">
        <v>2727</v>
      </c>
      <c r="K68">
        <v>5831172727</v>
      </c>
      <c r="L68" s="1" t="s">
        <v>68</v>
      </c>
      <c r="M68" s="1" t="s">
        <v>69</v>
      </c>
      <c r="N68" s="1" t="s">
        <v>70</v>
      </c>
      <c r="O68" s="1" t="s">
        <v>70</v>
      </c>
      <c r="P68" s="1" t="s">
        <v>70</v>
      </c>
      <c r="Q68" s="1" t="s">
        <v>70</v>
      </c>
      <c r="R68" s="1" t="s">
        <v>70</v>
      </c>
      <c r="S68" s="1" t="s">
        <v>70</v>
      </c>
      <c r="T68" s="1" t="s">
        <v>70</v>
      </c>
      <c r="U68" s="1"/>
      <c r="V68" s="1"/>
      <c r="W68" s="1"/>
      <c r="X68" s="1"/>
      <c r="Z68" s="1"/>
      <c r="AB68" s="1"/>
      <c r="AC68" s="1"/>
      <c r="AL68" s="1"/>
      <c r="AM68" s="1"/>
      <c r="AO68" s="1"/>
      <c r="AP68" s="1"/>
      <c r="AQ68" s="1"/>
      <c r="AR68" s="1"/>
      <c r="AS68" s="3"/>
      <c r="AT68" s="3"/>
      <c r="AU68" s="3"/>
      <c r="AV68" s="1"/>
      <c r="AW68" s="1"/>
      <c r="AY68">
        <v>15</v>
      </c>
      <c r="AZ68">
        <v>40024.1</v>
      </c>
      <c r="BA68" s="1" t="s">
        <v>71</v>
      </c>
      <c r="BB68">
        <v>36</v>
      </c>
      <c r="BC68" s="1" t="s">
        <v>152</v>
      </c>
      <c r="BD68" s="1" t="s">
        <v>170</v>
      </c>
      <c r="BE68">
        <v>0</v>
      </c>
      <c r="BF68" s="1"/>
      <c r="BG68" s="1" t="s">
        <v>73</v>
      </c>
      <c r="BH68">
        <v>15</v>
      </c>
      <c r="BI68" s="1" t="s">
        <v>159</v>
      </c>
      <c r="BJ68">
        <v>36</v>
      </c>
      <c r="BK68">
        <v>40024.1</v>
      </c>
      <c r="BL68">
        <v>40024.1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"/>
  <sheetViews>
    <sheetView topLeftCell="AJ1" workbookViewId="0">
      <selection activeCell="AM13" sqref="AM13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3.6328125" bestFit="1" customWidth="1"/>
    <col min="18" max="18" width="17.26953125" bestFit="1" customWidth="1"/>
    <col min="19" max="19" width="17.90625" bestFit="1" customWidth="1"/>
    <col min="20" max="20" width="12.08984375" bestFit="1" customWidth="1"/>
    <col min="21" max="21" width="5.81640625" bestFit="1" customWidth="1"/>
    <col min="22" max="22" width="16.90625" bestFit="1" customWidth="1"/>
    <col min="23" max="23" width="19.36328125" bestFit="1" customWidth="1"/>
    <col min="24" max="24" width="22.90625" bestFit="1" customWidth="1"/>
    <col min="25" max="25" width="22.1796875" bestFit="1" customWidth="1"/>
    <col min="26" max="26" width="21.08984375" bestFit="1" customWidth="1"/>
    <col min="27" max="27" width="21.453125" bestFit="1" customWidth="1"/>
    <col min="28" max="28" width="19" bestFit="1" customWidth="1"/>
    <col min="29" max="46" width="10.6328125" bestFit="1" customWidth="1"/>
    <col min="47" max="47" width="26.7265625" bestFit="1" customWidth="1"/>
    <col min="48" max="48" width="20.26953125" bestFit="1" customWidth="1"/>
    <col min="49" max="49" width="6.81640625" bestFit="1" customWidth="1"/>
    <col min="50" max="50" width="14.7265625" bestFit="1" customWidth="1"/>
    <col min="51" max="51" width="16.7265625" bestFit="1" customWidth="1"/>
    <col min="52" max="52" width="20.36328125" bestFit="1" customWidth="1"/>
    <col min="53" max="53" width="19.6328125" bestFit="1" customWidth="1"/>
    <col min="54" max="54" width="18.90625" bestFit="1" customWidth="1"/>
    <col min="55" max="55" width="16.90625" bestFit="1" customWidth="1"/>
    <col min="56" max="56" width="17.453125" bestFit="1" customWidth="1"/>
    <col min="57" max="60" width="10.6328125" bestFit="1" customWidth="1"/>
    <col min="61" max="61" width="26.08984375" bestFit="1" customWidth="1"/>
    <col min="62" max="62" width="21.6328125" bestFit="1" customWidth="1"/>
  </cols>
  <sheetData>
    <row r="1" spans="1:62" x14ac:dyDescent="0.35">
      <c r="A1" t="s">
        <v>171</v>
      </c>
      <c r="B1" t="s">
        <v>1</v>
      </c>
      <c r="C1" t="s">
        <v>2</v>
      </c>
      <c r="D1" t="s">
        <v>172</v>
      </c>
      <c r="E1" t="s">
        <v>173</v>
      </c>
      <c r="F1" t="s">
        <v>174</v>
      </c>
      <c r="G1" t="s">
        <v>175</v>
      </c>
      <c r="H1" t="s">
        <v>176</v>
      </c>
      <c r="I1" t="s">
        <v>177</v>
      </c>
      <c r="J1" t="s">
        <v>178</v>
      </c>
      <c r="K1" t="s">
        <v>10</v>
      </c>
      <c r="L1" t="s">
        <v>11</v>
      </c>
      <c r="M1" t="s">
        <v>179</v>
      </c>
      <c r="N1" t="s">
        <v>180</v>
      </c>
      <c r="O1" t="s">
        <v>181</v>
      </c>
      <c r="P1" t="s">
        <v>182</v>
      </c>
      <c r="Q1" t="s">
        <v>183</v>
      </c>
      <c r="R1" t="s">
        <v>184</v>
      </c>
      <c r="S1" t="s">
        <v>185</v>
      </c>
      <c r="T1" t="s">
        <v>186</v>
      </c>
      <c r="U1" t="s">
        <v>20</v>
      </c>
      <c r="V1" t="s">
        <v>187</v>
      </c>
      <c r="W1" t="s">
        <v>188</v>
      </c>
      <c r="X1" t="s">
        <v>189</v>
      </c>
      <c r="Y1" t="s">
        <v>190</v>
      </c>
      <c r="Z1" t="s">
        <v>191</v>
      </c>
      <c r="AA1" t="s">
        <v>192</v>
      </c>
      <c r="AB1" t="s">
        <v>193</v>
      </c>
      <c r="AC1" t="s">
        <v>194</v>
      </c>
      <c r="AD1" t="s">
        <v>195</v>
      </c>
      <c r="AE1" t="s">
        <v>196</v>
      </c>
      <c r="AF1" t="s">
        <v>197</v>
      </c>
      <c r="AG1" t="s">
        <v>198</v>
      </c>
      <c r="AH1" t="s">
        <v>199</v>
      </c>
      <c r="AI1" t="s">
        <v>200</v>
      </c>
      <c r="AJ1" t="s">
        <v>201</v>
      </c>
      <c r="AK1" t="s">
        <v>202</v>
      </c>
      <c r="AL1" t="s">
        <v>203</v>
      </c>
      <c r="AM1" t="s">
        <v>204</v>
      </c>
      <c r="AN1" t="s">
        <v>205</v>
      </c>
      <c r="AO1" t="s">
        <v>206</v>
      </c>
      <c r="AP1" t="s">
        <v>207</v>
      </c>
      <c r="AQ1" t="s">
        <v>208</v>
      </c>
      <c r="AR1" t="s">
        <v>209</v>
      </c>
      <c r="AS1" t="s">
        <v>210</v>
      </c>
      <c r="AT1" t="s">
        <v>211</v>
      </c>
      <c r="AU1" t="s">
        <v>212</v>
      </c>
      <c r="AV1" t="s">
        <v>213</v>
      </c>
      <c r="AW1" t="s">
        <v>62</v>
      </c>
      <c r="AX1" t="s">
        <v>214</v>
      </c>
      <c r="AY1" t="s">
        <v>215</v>
      </c>
      <c r="AZ1" t="s">
        <v>216</v>
      </c>
      <c r="BA1" t="s">
        <v>217</v>
      </c>
      <c r="BB1" t="s">
        <v>218</v>
      </c>
      <c r="BC1" t="s">
        <v>219</v>
      </c>
      <c r="BD1" t="s">
        <v>220</v>
      </c>
      <c r="BE1" t="s">
        <v>221</v>
      </c>
      <c r="BF1" t="s">
        <v>222</v>
      </c>
      <c r="BG1" t="s">
        <v>223</v>
      </c>
      <c r="BH1" t="s">
        <v>224</v>
      </c>
      <c r="BI1" t="s">
        <v>225</v>
      </c>
      <c r="BJ1" t="s">
        <v>226</v>
      </c>
    </row>
    <row r="2" spans="1:62" x14ac:dyDescent="0.35">
      <c r="A2" s="1" t="s">
        <v>227</v>
      </c>
      <c r="B2" s="1" t="s">
        <v>228</v>
      </c>
      <c r="C2" s="1" t="s">
        <v>66</v>
      </c>
      <c r="D2">
        <v>2</v>
      </c>
      <c r="E2">
        <v>1</v>
      </c>
      <c r="F2" s="2">
        <v>42935.49763888889</v>
      </c>
      <c r="G2" s="3">
        <v>42736</v>
      </c>
      <c r="H2" s="3">
        <v>42766</v>
      </c>
      <c r="I2" s="1" t="s">
        <v>67</v>
      </c>
      <c r="J2">
        <v>2727</v>
      </c>
      <c r="K2">
        <v>5831172727</v>
      </c>
      <c r="L2" s="1" t="s">
        <v>68</v>
      </c>
      <c r="M2" s="1" t="s">
        <v>69</v>
      </c>
      <c r="N2" s="1" t="s">
        <v>70</v>
      </c>
      <c r="O2" s="1" t="s">
        <v>70</v>
      </c>
      <c r="P2" s="1" t="s">
        <v>70</v>
      </c>
      <c r="Q2" s="1" t="s">
        <v>70</v>
      </c>
      <c r="R2" s="1" t="s">
        <v>70</v>
      </c>
      <c r="S2" s="1" t="s">
        <v>70</v>
      </c>
      <c r="T2" s="1" t="s">
        <v>70</v>
      </c>
      <c r="U2" s="1" t="s">
        <v>71</v>
      </c>
      <c r="V2">
        <v>1</v>
      </c>
      <c r="W2">
        <v>4444444444</v>
      </c>
      <c r="X2" s="1" t="s">
        <v>119</v>
      </c>
      <c r="Y2" s="1" t="s">
        <v>70</v>
      </c>
      <c r="Z2" s="1" t="s">
        <v>163</v>
      </c>
      <c r="AA2" s="3">
        <v>42751</v>
      </c>
      <c r="AB2" s="3">
        <v>42751</v>
      </c>
      <c r="AC2">
        <v>0</v>
      </c>
      <c r="AD2">
        <v>0</v>
      </c>
      <c r="AE2">
        <v>0</v>
      </c>
      <c r="AF2">
        <v>0</v>
      </c>
      <c r="AG2">
        <v>970</v>
      </c>
      <c r="AH2">
        <v>223.1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3</v>
      </c>
      <c r="AV2">
        <v>866.7</v>
      </c>
      <c r="AW2" s="1"/>
      <c r="AZ2" s="1"/>
      <c r="BA2" s="1"/>
      <c r="BB2" s="1"/>
      <c r="BC2" s="3"/>
      <c r="BD2" s="3"/>
      <c r="BI2">
        <v>3</v>
      </c>
      <c r="BJ2">
        <v>1985.4</v>
      </c>
    </row>
    <row r="3" spans="1:62" x14ac:dyDescent="0.35">
      <c r="A3" s="1" t="s">
        <v>227</v>
      </c>
      <c r="B3" s="1" t="s">
        <v>228</v>
      </c>
      <c r="C3" s="1" t="s">
        <v>66</v>
      </c>
      <c r="D3">
        <v>2</v>
      </c>
      <c r="E3">
        <v>1</v>
      </c>
      <c r="F3" s="2">
        <v>42935.49763888889</v>
      </c>
      <c r="G3" s="3">
        <v>42736</v>
      </c>
      <c r="H3" s="3">
        <v>42766</v>
      </c>
      <c r="I3" s="1" t="s">
        <v>67</v>
      </c>
      <c r="J3">
        <v>2727</v>
      </c>
      <c r="K3">
        <v>5831172727</v>
      </c>
      <c r="L3" s="1" t="s">
        <v>68</v>
      </c>
      <c r="M3" s="1" t="s">
        <v>69</v>
      </c>
      <c r="N3" s="1" t="s">
        <v>70</v>
      </c>
      <c r="O3" s="1" t="s">
        <v>70</v>
      </c>
      <c r="P3" s="1" t="s">
        <v>70</v>
      </c>
      <c r="Q3" s="1" t="s">
        <v>70</v>
      </c>
      <c r="R3" s="1" t="s">
        <v>70</v>
      </c>
      <c r="S3" s="1" t="s">
        <v>70</v>
      </c>
      <c r="T3" s="1" t="s">
        <v>70</v>
      </c>
      <c r="U3" s="1" t="s">
        <v>71</v>
      </c>
      <c r="V3">
        <v>2</v>
      </c>
      <c r="W3">
        <v>4444444444</v>
      </c>
      <c r="X3" s="1" t="s">
        <v>119</v>
      </c>
      <c r="Y3" s="1" t="s">
        <v>70</v>
      </c>
      <c r="Z3" s="1" t="s">
        <v>165</v>
      </c>
      <c r="AA3" s="3">
        <v>42758</v>
      </c>
      <c r="AB3" s="3">
        <v>42758</v>
      </c>
      <c r="AC3">
        <v>0</v>
      </c>
      <c r="AD3">
        <v>0</v>
      </c>
      <c r="AE3">
        <v>455</v>
      </c>
      <c r="AF3">
        <v>36.4</v>
      </c>
      <c r="AG3">
        <v>1520</v>
      </c>
      <c r="AH3">
        <v>349.6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3</v>
      </c>
      <c r="AV3">
        <v>866.7</v>
      </c>
      <c r="AW3" s="1"/>
      <c r="AZ3" s="1"/>
      <c r="BA3" s="1"/>
      <c r="BB3" s="1"/>
      <c r="BC3" s="3"/>
      <c r="BD3" s="3"/>
      <c r="BI3">
        <v>3</v>
      </c>
      <c r="BJ3">
        <v>1985.4</v>
      </c>
    </row>
    <row r="4" spans="1:62" x14ac:dyDescent="0.35">
      <c r="A4" s="1" t="s">
        <v>227</v>
      </c>
      <c r="B4" s="1" t="s">
        <v>228</v>
      </c>
      <c r="C4" s="1" t="s">
        <v>66</v>
      </c>
      <c r="D4">
        <v>2</v>
      </c>
      <c r="E4">
        <v>1</v>
      </c>
      <c r="F4" s="2">
        <v>42935.49763888889</v>
      </c>
      <c r="G4" s="3">
        <v>42736</v>
      </c>
      <c r="H4" s="3">
        <v>42766</v>
      </c>
      <c r="I4" s="1" t="s">
        <v>67</v>
      </c>
      <c r="J4">
        <v>2727</v>
      </c>
      <c r="K4">
        <v>5831172727</v>
      </c>
      <c r="L4" s="1" t="s">
        <v>68</v>
      </c>
      <c r="M4" s="1" t="s">
        <v>69</v>
      </c>
      <c r="N4" s="1" t="s">
        <v>70</v>
      </c>
      <c r="O4" s="1" t="s">
        <v>70</v>
      </c>
      <c r="P4" s="1" t="s">
        <v>70</v>
      </c>
      <c r="Q4" s="1" t="s">
        <v>70</v>
      </c>
      <c r="R4" s="1" t="s">
        <v>70</v>
      </c>
      <c r="S4" s="1" t="s">
        <v>70</v>
      </c>
      <c r="T4" s="1" t="s">
        <v>70</v>
      </c>
      <c r="U4" s="1" t="s">
        <v>71</v>
      </c>
      <c r="V4">
        <v>3</v>
      </c>
      <c r="W4">
        <v>1111111111</v>
      </c>
      <c r="X4" s="1" t="s">
        <v>120</v>
      </c>
      <c r="Y4" s="1" t="s">
        <v>70</v>
      </c>
      <c r="Z4" s="1" t="s">
        <v>160</v>
      </c>
      <c r="AA4" s="3">
        <v>42738</v>
      </c>
      <c r="AB4" s="3">
        <v>42738</v>
      </c>
      <c r="AC4">
        <v>0</v>
      </c>
      <c r="AD4">
        <v>0</v>
      </c>
      <c r="AE4">
        <v>0</v>
      </c>
      <c r="AF4">
        <v>0</v>
      </c>
      <c r="AG4">
        <v>1120</v>
      </c>
      <c r="AH4">
        <v>257.60000000000002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3</v>
      </c>
      <c r="AV4">
        <v>866.7</v>
      </c>
      <c r="AW4" s="1"/>
      <c r="AZ4" s="1"/>
      <c r="BA4" s="1"/>
      <c r="BB4" s="1"/>
      <c r="BC4" s="3"/>
      <c r="BD4" s="3"/>
      <c r="BI4">
        <v>3</v>
      </c>
      <c r="BJ4">
        <v>1985.4</v>
      </c>
    </row>
    <row r="5" spans="1:62" x14ac:dyDescent="0.35">
      <c r="A5" s="1" t="s">
        <v>227</v>
      </c>
      <c r="B5" s="1" t="s">
        <v>228</v>
      </c>
      <c r="C5" s="1" t="s">
        <v>66</v>
      </c>
      <c r="D5">
        <v>2</v>
      </c>
      <c r="E5">
        <v>1</v>
      </c>
      <c r="F5" s="2">
        <v>42935.49763888889</v>
      </c>
      <c r="G5" s="3">
        <v>42736</v>
      </c>
      <c r="H5" s="3">
        <v>42766</v>
      </c>
      <c r="I5" s="1" t="s">
        <v>67</v>
      </c>
      <c r="J5">
        <v>2727</v>
      </c>
      <c r="K5">
        <v>5831172727</v>
      </c>
      <c r="L5" s="1" t="s">
        <v>68</v>
      </c>
      <c r="M5" s="1" t="s">
        <v>69</v>
      </c>
      <c r="N5" s="1" t="s">
        <v>70</v>
      </c>
      <c r="O5" s="1" t="s">
        <v>70</v>
      </c>
      <c r="P5" s="1" t="s">
        <v>70</v>
      </c>
      <c r="Q5" s="1" t="s">
        <v>70</v>
      </c>
      <c r="R5" s="1" t="s">
        <v>70</v>
      </c>
      <c r="S5" s="1" t="s">
        <v>70</v>
      </c>
      <c r="T5" s="1" t="s">
        <v>70</v>
      </c>
      <c r="U5" s="1"/>
      <c r="X5" s="1"/>
      <c r="Y5" s="1"/>
      <c r="Z5" s="1"/>
      <c r="AA5" s="3"/>
      <c r="AB5" s="3"/>
      <c r="AU5">
        <v>3</v>
      </c>
      <c r="AV5">
        <v>866.7</v>
      </c>
      <c r="AW5" s="1" t="s">
        <v>71</v>
      </c>
      <c r="AX5">
        <v>1</v>
      </c>
      <c r="AY5">
        <v>3333333333</v>
      </c>
      <c r="AZ5" s="1" t="s">
        <v>121</v>
      </c>
      <c r="BA5" s="1" t="s">
        <v>70</v>
      </c>
      <c r="BB5" s="1" t="s">
        <v>229</v>
      </c>
      <c r="BC5" s="3">
        <v>42748</v>
      </c>
      <c r="BD5" s="3">
        <v>42751</v>
      </c>
      <c r="BE5">
        <v>0</v>
      </c>
      <c r="BF5">
        <v>0</v>
      </c>
      <c r="BG5">
        <v>7050</v>
      </c>
      <c r="BH5">
        <v>564</v>
      </c>
      <c r="BI5">
        <v>3</v>
      </c>
      <c r="BJ5">
        <v>1985.4</v>
      </c>
    </row>
    <row r="6" spans="1:62" x14ac:dyDescent="0.35">
      <c r="A6" s="1" t="s">
        <v>227</v>
      </c>
      <c r="B6" s="1" t="s">
        <v>228</v>
      </c>
      <c r="C6" s="1" t="s">
        <v>66</v>
      </c>
      <c r="D6">
        <v>2</v>
      </c>
      <c r="E6">
        <v>1</v>
      </c>
      <c r="F6" s="2">
        <v>42935.49763888889</v>
      </c>
      <c r="G6" s="3">
        <v>42736</v>
      </c>
      <c r="H6" s="3">
        <v>42766</v>
      </c>
      <c r="I6" s="1" t="s">
        <v>67</v>
      </c>
      <c r="J6">
        <v>2727</v>
      </c>
      <c r="K6">
        <v>5831172727</v>
      </c>
      <c r="L6" s="1" t="s">
        <v>68</v>
      </c>
      <c r="M6" s="1" t="s">
        <v>69</v>
      </c>
      <c r="N6" s="1" t="s">
        <v>70</v>
      </c>
      <c r="O6" s="1" t="s">
        <v>70</v>
      </c>
      <c r="P6" s="1" t="s">
        <v>70</v>
      </c>
      <c r="Q6" s="1" t="s">
        <v>70</v>
      </c>
      <c r="R6" s="1" t="s">
        <v>70</v>
      </c>
      <c r="S6" s="1" t="s">
        <v>70</v>
      </c>
      <c r="T6" s="1" t="s">
        <v>70</v>
      </c>
      <c r="U6" s="1"/>
      <c r="X6" s="1"/>
      <c r="Y6" s="1"/>
      <c r="Z6" s="1"/>
      <c r="AA6" s="3"/>
      <c r="AB6" s="3"/>
      <c r="AU6">
        <v>3</v>
      </c>
      <c r="AV6">
        <v>866.7</v>
      </c>
      <c r="AW6" s="1" t="s">
        <v>71</v>
      </c>
      <c r="AX6">
        <v>2</v>
      </c>
      <c r="AY6">
        <v>5555555555</v>
      </c>
      <c r="AZ6" s="1" t="s">
        <v>123</v>
      </c>
      <c r="BA6" s="1" t="s">
        <v>70</v>
      </c>
      <c r="BB6" s="1" t="s">
        <v>162</v>
      </c>
      <c r="BC6" s="3">
        <v>42745</v>
      </c>
      <c r="BD6" s="3">
        <v>42745</v>
      </c>
      <c r="BE6">
        <v>0</v>
      </c>
      <c r="BF6">
        <v>0</v>
      </c>
      <c r="BG6">
        <v>2900</v>
      </c>
      <c r="BH6">
        <v>667</v>
      </c>
      <c r="BI6">
        <v>3</v>
      </c>
      <c r="BJ6">
        <v>1985.4</v>
      </c>
    </row>
    <row r="7" spans="1:62" x14ac:dyDescent="0.35">
      <c r="A7" s="1" t="s">
        <v>227</v>
      </c>
      <c r="B7" s="1" t="s">
        <v>228</v>
      </c>
      <c r="C7" s="1" t="s">
        <v>66</v>
      </c>
      <c r="D7">
        <v>2</v>
      </c>
      <c r="E7">
        <v>1</v>
      </c>
      <c r="F7" s="2">
        <v>42935.49763888889</v>
      </c>
      <c r="G7" s="3">
        <v>42736</v>
      </c>
      <c r="H7" s="3">
        <v>42766</v>
      </c>
      <c r="I7" s="1" t="s">
        <v>67</v>
      </c>
      <c r="J7">
        <v>2727</v>
      </c>
      <c r="K7">
        <v>5831172727</v>
      </c>
      <c r="L7" s="1" t="s">
        <v>68</v>
      </c>
      <c r="M7" s="1" t="s">
        <v>69</v>
      </c>
      <c r="N7" s="1" t="s">
        <v>70</v>
      </c>
      <c r="O7" s="1" t="s">
        <v>70</v>
      </c>
      <c r="P7" s="1" t="s">
        <v>70</v>
      </c>
      <c r="Q7" s="1" t="s">
        <v>70</v>
      </c>
      <c r="R7" s="1" t="s">
        <v>70</v>
      </c>
      <c r="S7" s="1" t="s">
        <v>70</v>
      </c>
      <c r="T7" s="1" t="s">
        <v>70</v>
      </c>
      <c r="U7" s="1"/>
      <c r="X7" s="1"/>
      <c r="Y7" s="1"/>
      <c r="Z7" s="1"/>
      <c r="AA7" s="3"/>
      <c r="AB7" s="3"/>
      <c r="AU7">
        <v>3</v>
      </c>
      <c r="AV7">
        <v>866.7</v>
      </c>
      <c r="AW7" s="1" t="s">
        <v>71</v>
      </c>
      <c r="AX7">
        <v>3</v>
      </c>
      <c r="AY7">
        <v>2222222222</v>
      </c>
      <c r="AZ7" s="1" t="s">
        <v>122</v>
      </c>
      <c r="BA7" s="1" t="s">
        <v>70</v>
      </c>
      <c r="BB7" s="1" t="s">
        <v>135</v>
      </c>
      <c r="BC7" s="3">
        <v>42744</v>
      </c>
      <c r="BD7" s="3">
        <v>42744</v>
      </c>
      <c r="BE7">
        <v>0</v>
      </c>
      <c r="BF7">
        <v>0</v>
      </c>
      <c r="BG7">
        <v>3280</v>
      </c>
      <c r="BH7">
        <v>754.4</v>
      </c>
      <c r="BI7">
        <v>3</v>
      </c>
      <c r="BJ7">
        <v>1985.4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"/>
  <sheetViews>
    <sheetView topLeftCell="AS1" workbookViewId="0">
      <selection activeCell="AY12" sqref="AY12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9.90625" bestFit="1" customWidth="1"/>
    <col min="24" max="24" width="11.1796875" bestFit="1" customWidth="1"/>
    <col min="25" max="25" width="16.453125" bestFit="1" customWidth="1"/>
    <col min="26" max="26" width="11.453125" bestFit="1" customWidth="1"/>
    <col min="27" max="27" width="23.36328125" bestFit="1" customWidth="1"/>
    <col min="28" max="29" width="10.81640625" bestFit="1" customWidth="1"/>
    <col min="30" max="30" width="9.90625" bestFit="1" customWidth="1"/>
    <col min="31" max="40" width="12.6328125" bestFit="1" customWidth="1"/>
    <col min="41" max="48" width="10.6328125" bestFit="1" customWidth="1"/>
    <col min="49" max="50" width="14.6328125" bestFit="1" customWidth="1"/>
    <col min="51" max="51" width="18.6328125" bestFit="1" customWidth="1"/>
    <col min="52" max="52" width="15.90625" bestFit="1" customWidth="1"/>
    <col min="53" max="53" width="16.6328125" bestFit="1" customWidth="1"/>
    <col min="54" max="54" width="17.08984375" bestFit="1" customWidth="1"/>
    <col min="55" max="55" width="19.08984375" bestFit="1" customWidth="1"/>
    <col min="56" max="60" width="13.6328125" bestFit="1" customWidth="1"/>
    <col min="61" max="61" width="6.81640625" bestFit="1" customWidth="1"/>
    <col min="62" max="62" width="11.1796875" bestFit="1" customWidth="1"/>
    <col min="63" max="63" width="13.54296875" bestFit="1" customWidth="1"/>
    <col min="64" max="64" width="10.81640625" bestFit="1" customWidth="1"/>
    <col min="65" max="65" width="10.7265625" bestFit="1" customWidth="1"/>
    <col min="66" max="66" width="10.81640625" bestFit="1" customWidth="1"/>
    <col min="67" max="68" width="10.6328125" bestFit="1" customWidth="1"/>
    <col min="69" max="69" width="23.81640625" bestFit="1" customWidth="1"/>
    <col min="70" max="70" width="25.81640625" bestFit="1" customWidth="1"/>
  </cols>
  <sheetData>
    <row r="1" spans="1:70" x14ac:dyDescent="0.35">
      <c r="A1" t="s">
        <v>230</v>
      </c>
      <c r="B1" t="s">
        <v>1</v>
      </c>
      <c r="C1" t="s">
        <v>2</v>
      </c>
      <c r="D1" t="s">
        <v>231</v>
      </c>
      <c r="E1" t="s">
        <v>232</v>
      </c>
      <c r="F1" t="s">
        <v>233</v>
      </c>
      <c r="G1" t="s">
        <v>234</v>
      </c>
      <c r="H1" t="s">
        <v>235</v>
      </c>
      <c r="I1" t="s">
        <v>236</v>
      </c>
      <c r="J1" t="s">
        <v>237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238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239</v>
      </c>
      <c r="X1" t="s">
        <v>240</v>
      </c>
      <c r="Y1" t="s">
        <v>241</v>
      </c>
      <c r="Z1" t="s">
        <v>242</v>
      </c>
      <c r="AA1" t="s">
        <v>243</v>
      </c>
      <c r="AB1" t="s">
        <v>244</v>
      </c>
      <c r="AC1" t="s">
        <v>245</v>
      </c>
      <c r="AD1" t="s">
        <v>246</v>
      </c>
      <c r="AE1" t="s">
        <v>247</v>
      </c>
      <c r="AF1" t="s">
        <v>248</v>
      </c>
      <c r="AG1" t="s">
        <v>249</v>
      </c>
      <c r="AH1" t="s">
        <v>250</v>
      </c>
      <c r="AI1" t="s">
        <v>251</v>
      </c>
      <c r="AJ1" t="s">
        <v>252</v>
      </c>
      <c r="AK1" t="s">
        <v>253</v>
      </c>
      <c r="AL1" t="s">
        <v>254</v>
      </c>
      <c r="AM1" t="s">
        <v>255</v>
      </c>
      <c r="AN1" t="s">
        <v>256</v>
      </c>
      <c r="AO1" t="s">
        <v>257</v>
      </c>
      <c r="AP1" t="s">
        <v>258</v>
      </c>
      <c r="AQ1" t="s">
        <v>259</v>
      </c>
      <c r="AR1" t="s">
        <v>260</v>
      </c>
      <c r="AS1" t="s">
        <v>261</v>
      </c>
      <c r="AT1" t="s">
        <v>262</v>
      </c>
      <c r="AU1" t="s">
        <v>263</v>
      </c>
      <c r="AV1" t="s">
        <v>264</v>
      </c>
      <c r="AW1" t="s">
        <v>265</v>
      </c>
      <c r="AX1" t="s">
        <v>266</v>
      </c>
      <c r="AY1" t="s">
        <v>267</v>
      </c>
      <c r="AZ1" t="s">
        <v>268</v>
      </c>
      <c r="BA1" t="s">
        <v>269</v>
      </c>
      <c r="BB1" t="s">
        <v>270</v>
      </c>
      <c r="BC1" t="s">
        <v>271</v>
      </c>
      <c r="BD1" t="s">
        <v>272</v>
      </c>
      <c r="BE1" t="s">
        <v>273</v>
      </c>
      <c r="BF1" t="s">
        <v>274</v>
      </c>
      <c r="BG1" t="s">
        <v>275</v>
      </c>
      <c r="BH1" t="s">
        <v>276</v>
      </c>
      <c r="BI1" t="s">
        <v>62</v>
      </c>
      <c r="BJ1" t="s">
        <v>277</v>
      </c>
      <c r="BK1" t="s">
        <v>278</v>
      </c>
      <c r="BL1" t="s">
        <v>279</v>
      </c>
      <c r="BM1" t="s">
        <v>280</v>
      </c>
      <c r="BN1" t="s">
        <v>281</v>
      </c>
      <c r="BO1" t="s">
        <v>282</v>
      </c>
      <c r="BP1" t="s">
        <v>283</v>
      </c>
      <c r="BQ1" t="s">
        <v>284</v>
      </c>
      <c r="BR1" t="s">
        <v>285</v>
      </c>
    </row>
    <row r="2" spans="1:70" x14ac:dyDescent="0.35">
      <c r="A2" s="1" t="s">
        <v>286</v>
      </c>
      <c r="B2" s="1" t="s">
        <v>287</v>
      </c>
      <c r="C2" s="1" t="s">
        <v>66</v>
      </c>
      <c r="D2">
        <v>1</v>
      </c>
      <c r="E2">
        <v>1</v>
      </c>
      <c r="F2" s="2">
        <v>42935.496388888889</v>
      </c>
      <c r="G2" s="3">
        <v>42736</v>
      </c>
      <c r="H2" s="3">
        <v>42766</v>
      </c>
      <c r="I2" s="1" t="s">
        <v>67</v>
      </c>
      <c r="J2">
        <v>2727</v>
      </c>
      <c r="K2">
        <v>5831172727</v>
      </c>
      <c r="L2" s="1" t="s">
        <v>288</v>
      </c>
      <c r="M2" s="1" t="s">
        <v>69</v>
      </c>
      <c r="N2" s="1" t="s">
        <v>289</v>
      </c>
      <c r="O2" s="1" t="s">
        <v>70</v>
      </c>
      <c r="P2" s="1" t="s">
        <v>70</v>
      </c>
      <c r="Q2" s="1" t="s">
        <v>290</v>
      </c>
      <c r="R2">
        <v>58</v>
      </c>
      <c r="S2" s="1" t="s">
        <v>291</v>
      </c>
      <c r="T2" s="1" t="s">
        <v>292</v>
      </c>
      <c r="U2" s="1" t="s">
        <v>70</v>
      </c>
      <c r="V2" s="1" t="s">
        <v>71</v>
      </c>
      <c r="W2" s="3">
        <v>42738</v>
      </c>
      <c r="X2" s="1" t="s">
        <v>160</v>
      </c>
      <c r="Y2" s="1" t="s">
        <v>120</v>
      </c>
      <c r="Z2" s="1" t="s">
        <v>288</v>
      </c>
      <c r="AA2" s="1" t="s">
        <v>293</v>
      </c>
      <c r="AB2" s="1" t="s">
        <v>69</v>
      </c>
      <c r="AC2">
        <v>5831172727</v>
      </c>
      <c r="AD2" s="3">
        <v>42738</v>
      </c>
      <c r="AE2">
        <v>1120</v>
      </c>
      <c r="AF2">
        <v>257.60000000000002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1377.6</v>
      </c>
      <c r="AP2" t="b">
        <v>0</v>
      </c>
      <c r="AQ2" t="b">
        <v>0</v>
      </c>
      <c r="AR2" t="b">
        <v>0</v>
      </c>
      <c r="AS2" t="b">
        <v>0</v>
      </c>
      <c r="AT2" t="b">
        <v>0</v>
      </c>
      <c r="AU2" t="b">
        <v>0</v>
      </c>
      <c r="AV2" t="b">
        <v>0</v>
      </c>
      <c r="AW2" t="b">
        <v>0</v>
      </c>
      <c r="AX2" t="b">
        <v>0</v>
      </c>
      <c r="AY2" s="1" t="s">
        <v>294</v>
      </c>
      <c r="AZ2">
        <v>0</v>
      </c>
      <c r="BA2">
        <v>0</v>
      </c>
      <c r="BB2">
        <v>3</v>
      </c>
      <c r="BC2">
        <v>4931.7</v>
      </c>
      <c r="BD2">
        <v>0.23</v>
      </c>
      <c r="BE2">
        <v>0.08</v>
      </c>
      <c r="BF2">
        <v>0.05</v>
      </c>
      <c r="BG2">
        <v>0</v>
      </c>
      <c r="BH2">
        <v>0</v>
      </c>
      <c r="BI2" s="1"/>
      <c r="BJ2" s="1"/>
      <c r="BK2" s="1"/>
      <c r="BL2" s="1"/>
      <c r="BQ2">
        <v>8</v>
      </c>
      <c r="BR2">
        <v>4065</v>
      </c>
    </row>
    <row r="3" spans="1:70" x14ac:dyDescent="0.35">
      <c r="A3" s="1" t="s">
        <v>286</v>
      </c>
      <c r="B3" s="1" t="s">
        <v>287</v>
      </c>
      <c r="C3" s="1" t="s">
        <v>66</v>
      </c>
      <c r="D3">
        <v>1</v>
      </c>
      <c r="E3">
        <v>1</v>
      </c>
      <c r="F3" s="2">
        <v>42935.496388888889</v>
      </c>
      <c r="G3" s="3">
        <v>42736</v>
      </c>
      <c r="H3" s="3">
        <v>42766</v>
      </c>
      <c r="I3" s="1" t="s">
        <v>67</v>
      </c>
      <c r="J3">
        <v>2727</v>
      </c>
      <c r="K3">
        <v>5831172727</v>
      </c>
      <c r="L3" s="1" t="s">
        <v>288</v>
      </c>
      <c r="M3" s="1" t="s">
        <v>69</v>
      </c>
      <c r="N3" s="1" t="s">
        <v>289</v>
      </c>
      <c r="O3" s="1" t="s">
        <v>70</v>
      </c>
      <c r="P3" s="1" t="s">
        <v>70</v>
      </c>
      <c r="Q3" s="1" t="s">
        <v>290</v>
      </c>
      <c r="R3">
        <v>58</v>
      </c>
      <c r="S3" s="1" t="s">
        <v>291</v>
      </c>
      <c r="T3" s="1" t="s">
        <v>292</v>
      </c>
      <c r="U3" s="1" t="s">
        <v>70</v>
      </c>
      <c r="V3" s="1" t="s">
        <v>71</v>
      </c>
      <c r="W3" s="3">
        <v>42751</v>
      </c>
      <c r="X3" s="1" t="s">
        <v>163</v>
      </c>
      <c r="Y3" s="1" t="s">
        <v>119</v>
      </c>
      <c r="Z3" s="1" t="s">
        <v>288</v>
      </c>
      <c r="AA3" s="1" t="s">
        <v>293</v>
      </c>
      <c r="AB3" s="1" t="s">
        <v>69</v>
      </c>
      <c r="AC3">
        <v>5831172727</v>
      </c>
      <c r="AD3" s="3">
        <v>42751</v>
      </c>
      <c r="AE3">
        <v>970</v>
      </c>
      <c r="AF3">
        <v>223.1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1193.0999999999999</v>
      </c>
      <c r="AP3" t="b">
        <v>0</v>
      </c>
      <c r="AQ3" t="b">
        <v>0</v>
      </c>
      <c r="AR3" t="b">
        <v>0</v>
      </c>
      <c r="AS3" t="b">
        <v>0</v>
      </c>
      <c r="AT3" t="b">
        <v>0</v>
      </c>
      <c r="AU3" t="b">
        <v>0</v>
      </c>
      <c r="AV3" t="b">
        <v>0</v>
      </c>
      <c r="AW3" t="b">
        <v>0</v>
      </c>
      <c r="AX3" t="b">
        <v>0</v>
      </c>
      <c r="AY3" s="1" t="s">
        <v>294</v>
      </c>
      <c r="AZ3">
        <v>0</v>
      </c>
      <c r="BA3">
        <v>0</v>
      </c>
      <c r="BB3">
        <v>3</v>
      </c>
      <c r="BC3">
        <v>4931.7</v>
      </c>
      <c r="BD3">
        <v>0.23</v>
      </c>
      <c r="BE3">
        <v>0.08</v>
      </c>
      <c r="BF3">
        <v>0.05</v>
      </c>
      <c r="BG3">
        <v>0</v>
      </c>
      <c r="BH3">
        <v>0</v>
      </c>
      <c r="BI3" s="1"/>
      <c r="BJ3" s="1"/>
      <c r="BK3" s="1"/>
      <c r="BL3" s="1"/>
      <c r="BQ3">
        <v>8</v>
      </c>
      <c r="BR3">
        <v>4065</v>
      </c>
    </row>
    <row r="4" spans="1:70" x14ac:dyDescent="0.35">
      <c r="A4" s="1" t="s">
        <v>286</v>
      </c>
      <c r="B4" s="1" t="s">
        <v>287</v>
      </c>
      <c r="C4" s="1" t="s">
        <v>66</v>
      </c>
      <c r="D4">
        <v>1</v>
      </c>
      <c r="E4">
        <v>1</v>
      </c>
      <c r="F4" s="2">
        <v>42935.496388888889</v>
      </c>
      <c r="G4" s="3">
        <v>42736</v>
      </c>
      <c r="H4" s="3">
        <v>42766</v>
      </c>
      <c r="I4" s="1" t="s">
        <v>67</v>
      </c>
      <c r="J4">
        <v>2727</v>
      </c>
      <c r="K4">
        <v>5831172727</v>
      </c>
      <c r="L4" s="1" t="s">
        <v>288</v>
      </c>
      <c r="M4" s="1" t="s">
        <v>69</v>
      </c>
      <c r="N4" s="1" t="s">
        <v>289</v>
      </c>
      <c r="O4" s="1" t="s">
        <v>70</v>
      </c>
      <c r="P4" s="1" t="s">
        <v>70</v>
      </c>
      <c r="Q4" s="1" t="s">
        <v>290</v>
      </c>
      <c r="R4">
        <v>58</v>
      </c>
      <c r="S4" s="1" t="s">
        <v>291</v>
      </c>
      <c r="T4" s="1" t="s">
        <v>292</v>
      </c>
      <c r="U4" s="1" t="s">
        <v>70</v>
      </c>
      <c r="V4" s="1" t="s">
        <v>71</v>
      </c>
      <c r="W4" s="3">
        <v>42758</v>
      </c>
      <c r="X4" s="1" t="s">
        <v>165</v>
      </c>
      <c r="Y4" s="1" t="s">
        <v>119</v>
      </c>
      <c r="Z4" s="1" t="s">
        <v>288</v>
      </c>
      <c r="AA4" s="1" t="s">
        <v>293</v>
      </c>
      <c r="AB4" s="1" t="s">
        <v>69</v>
      </c>
      <c r="AC4">
        <v>5831172727</v>
      </c>
      <c r="AD4" s="3">
        <v>42758</v>
      </c>
      <c r="AE4">
        <v>1520</v>
      </c>
      <c r="AF4">
        <v>349.6</v>
      </c>
      <c r="AG4">
        <v>455</v>
      </c>
      <c r="AH4">
        <v>36.4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2361</v>
      </c>
      <c r="AP4" t="b">
        <v>0</v>
      </c>
      <c r="AQ4" t="b">
        <v>0</v>
      </c>
      <c r="AR4" t="b">
        <v>0</v>
      </c>
      <c r="AS4" t="b">
        <v>0</v>
      </c>
      <c r="AT4" t="b">
        <v>0</v>
      </c>
      <c r="AU4" t="b">
        <v>0</v>
      </c>
      <c r="AV4" t="b">
        <v>0</v>
      </c>
      <c r="AW4" t="b">
        <v>0</v>
      </c>
      <c r="AX4" t="b">
        <v>0</v>
      </c>
      <c r="AY4" s="1" t="s">
        <v>294</v>
      </c>
      <c r="AZ4">
        <v>0</v>
      </c>
      <c r="BA4">
        <v>0</v>
      </c>
      <c r="BB4">
        <v>3</v>
      </c>
      <c r="BC4">
        <v>4931.7</v>
      </c>
      <c r="BD4">
        <v>0.23</v>
      </c>
      <c r="BE4">
        <v>0.08</v>
      </c>
      <c r="BF4">
        <v>0.05</v>
      </c>
      <c r="BG4">
        <v>0</v>
      </c>
      <c r="BH4">
        <v>0</v>
      </c>
      <c r="BI4" s="1"/>
      <c r="BJ4" s="1"/>
      <c r="BK4" s="1"/>
      <c r="BL4" s="1"/>
      <c r="BQ4">
        <v>8</v>
      </c>
      <c r="BR4">
        <v>4065</v>
      </c>
    </row>
    <row r="5" spans="1:70" x14ac:dyDescent="0.35">
      <c r="A5" s="1" t="s">
        <v>286</v>
      </c>
      <c r="B5" s="1" t="s">
        <v>287</v>
      </c>
      <c r="C5" s="1" t="s">
        <v>66</v>
      </c>
      <c r="D5">
        <v>1</v>
      </c>
      <c r="E5">
        <v>1</v>
      </c>
      <c r="F5" s="2">
        <v>42935.496388888889</v>
      </c>
      <c r="G5" s="3">
        <v>42736</v>
      </c>
      <c r="H5" s="3">
        <v>42766</v>
      </c>
      <c r="I5" s="1" t="s">
        <v>67</v>
      </c>
      <c r="J5">
        <v>2727</v>
      </c>
      <c r="K5">
        <v>5831172727</v>
      </c>
      <c r="L5" s="1" t="s">
        <v>288</v>
      </c>
      <c r="M5" s="1" t="s">
        <v>69</v>
      </c>
      <c r="N5" s="1" t="s">
        <v>289</v>
      </c>
      <c r="O5" s="1" t="s">
        <v>70</v>
      </c>
      <c r="P5" s="1" t="s">
        <v>70</v>
      </c>
      <c r="Q5" s="1" t="s">
        <v>290</v>
      </c>
      <c r="R5">
        <v>58</v>
      </c>
      <c r="S5" s="1" t="s">
        <v>291</v>
      </c>
      <c r="T5" s="1" t="s">
        <v>292</v>
      </c>
      <c r="U5" s="1" t="s">
        <v>70</v>
      </c>
      <c r="V5" s="1"/>
      <c r="W5" s="3"/>
      <c r="X5" s="1"/>
      <c r="Y5" s="1"/>
      <c r="Z5" s="1"/>
      <c r="AA5" s="1"/>
      <c r="AB5" s="1"/>
      <c r="AD5" s="3"/>
      <c r="AY5" s="1"/>
      <c r="BB5">
        <v>3</v>
      </c>
      <c r="BC5">
        <v>4931.7</v>
      </c>
      <c r="BD5">
        <v>0.23</v>
      </c>
      <c r="BE5">
        <v>0.08</v>
      </c>
      <c r="BF5">
        <v>0.05</v>
      </c>
      <c r="BG5">
        <v>0</v>
      </c>
      <c r="BH5">
        <v>0</v>
      </c>
      <c r="BI5" s="1" t="s">
        <v>71</v>
      </c>
      <c r="BJ5" s="1" t="s">
        <v>160</v>
      </c>
      <c r="BK5" s="1" t="s">
        <v>295</v>
      </c>
      <c r="BL5" s="1" t="s">
        <v>301</v>
      </c>
      <c r="BM5">
        <v>5</v>
      </c>
      <c r="BN5">
        <v>70</v>
      </c>
      <c r="BO5">
        <v>350</v>
      </c>
      <c r="BP5">
        <v>23</v>
      </c>
      <c r="BQ5">
        <v>8</v>
      </c>
      <c r="BR5">
        <v>4065</v>
      </c>
    </row>
    <row r="6" spans="1:70" x14ac:dyDescent="0.35">
      <c r="A6" s="1" t="s">
        <v>286</v>
      </c>
      <c r="B6" s="1" t="s">
        <v>287</v>
      </c>
      <c r="C6" s="1" t="s">
        <v>66</v>
      </c>
      <c r="D6">
        <v>1</v>
      </c>
      <c r="E6">
        <v>1</v>
      </c>
      <c r="F6" s="2">
        <v>42935.496388888889</v>
      </c>
      <c r="G6" s="3">
        <v>42736</v>
      </c>
      <c r="H6" s="3">
        <v>42766</v>
      </c>
      <c r="I6" s="1" t="s">
        <v>67</v>
      </c>
      <c r="J6">
        <v>2727</v>
      </c>
      <c r="K6">
        <v>5831172727</v>
      </c>
      <c r="L6" s="1" t="s">
        <v>288</v>
      </c>
      <c r="M6" s="1" t="s">
        <v>69</v>
      </c>
      <c r="N6" s="1" t="s">
        <v>289</v>
      </c>
      <c r="O6" s="1" t="s">
        <v>70</v>
      </c>
      <c r="P6" s="1" t="s">
        <v>70</v>
      </c>
      <c r="Q6" s="1" t="s">
        <v>290</v>
      </c>
      <c r="R6">
        <v>58</v>
      </c>
      <c r="S6" s="1" t="s">
        <v>291</v>
      </c>
      <c r="T6" s="1" t="s">
        <v>292</v>
      </c>
      <c r="U6" s="1" t="s">
        <v>70</v>
      </c>
      <c r="V6" s="1"/>
      <c r="W6" s="3"/>
      <c r="X6" s="1"/>
      <c r="Y6" s="1"/>
      <c r="Z6" s="1"/>
      <c r="AA6" s="1"/>
      <c r="AB6" s="1"/>
      <c r="AD6" s="3"/>
      <c r="AY6" s="1"/>
      <c r="BB6">
        <v>3</v>
      </c>
      <c r="BC6">
        <v>4931.7</v>
      </c>
      <c r="BD6">
        <v>0.23</v>
      </c>
      <c r="BE6">
        <v>0.08</v>
      </c>
      <c r="BF6">
        <v>0.05</v>
      </c>
      <c r="BG6">
        <v>0</v>
      </c>
      <c r="BH6">
        <v>0</v>
      </c>
      <c r="BI6" s="1" t="s">
        <v>71</v>
      </c>
      <c r="BJ6" s="1" t="s">
        <v>160</v>
      </c>
      <c r="BK6" s="1" t="s">
        <v>296</v>
      </c>
      <c r="BL6" s="1" t="s">
        <v>301</v>
      </c>
      <c r="BM6">
        <v>10</v>
      </c>
      <c r="BN6">
        <v>30</v>
      </c>
      <c r="BO6">
        <v>300</v>
      </c>
      <c r="BP6">
        <v>23</v>
      </c>
      <c r="BQ6">
        <v>8</v>
      </c>
      <c r="BR6">
        <v>4065</v>
      </c>
    </row>
    <row r="7" spans="1:70" x14ac:dyDescent="0.35">
      <c r="A7" s="1" t="s">
        <v>286</v>
      </c>
      <c r="B7" s="1" t="s">
        <v>287</v>
      </c>
      <c r="C7" s="1" t="s">
        <v>66</v>
      </c>
      <c r="D7">
        <v>1</v>
      </c>
      <c r="E7">
        <v>1</v>
      </c>
      <c r="F7" s="2">
        <v>42935.496388888889</v>
      </c>
      <c r="G7" s="3">
        <v>42736</v>
      </c>
      <c r="H7" s="3">
        <v>42766</v>
      </c>
      <c r="I7" s="1" t="s">
        <v>67</v>
      </c>
      <c r="J7">
        <v>2727</v>
      </c>
      <c r="K7">
        <v>5831172727</v>
      </c>
      <c r="L7" s="1" t="s">
        <v>288</v>
      </c>
      <c r="M7" s="1" t="s">
        <v>69</v>
      </c>
      <c r="N7" s="1" t="s">
        <v>289</v>
      </c>
      <c r="O7" s="1" t="s">
        <v>70</v>
      </c>
      <c r="P7" s="1" t="s">
        <v>70</v>
      </c>
      <c r="Q7" s="1" t="s">
        <v>290</v>
      </c>
      <c r="R7">
        <v>58</v>
      </c>
      <c r="S7" s="1" t="s">
        <v>291</v>
      </c>
      <c r="T7" s="1" t="s">
        <v>292</v>
      </c>
      <c r="U7" s="1" t="s">
        <v>70</v>
      </c>
      <c r="V7" s="1"/>
      <c r="W7" s="3"/>
      <c r="X7" s="1"/>
      <c r="Y7" s="1"/>
      <c r="Z7" s="1"/>
      <c r="AA7" s="1"/>
      <c r="AB7" s="1"/>
      <c r="AD7" s="3"/>
      <c r="AY7" s="1"/>
      <c r="BB7">
        <v>3</v>
      </c>
      <c r="BC7">
        <v>4931.7</v>
      </c>
      <c r="BD7">
        <v>0.23</v>
      </c>
      <c r="BE7">
        <v>0.08</v>
      </c>
      <c r="BF7">
        <v>0.05</v>
      </c>
      <c r="BG7">
        <v>0</v>
      </c>
      <c r="BH7">
        <v>0</v>
      </c>
      <c r="BI7" s="1" t="s">
        <v>71</v>
      </c>
      <c r="BJ7" s="1" t="s">
        <v>160</v>
      </c>
      <c r="BK7" s="1" t="s">
        <v>297</v>
      </c>
      <c r="BL7" s="1" t="s">
        <v>301</v>
      </c>
      <c r="BM7">
        <v>5</v>
      </c>
      <c r="BN7">
        <v>94</v>
      </c>
      <c r="BO7">
        <v>470</v>
      </c>
      <c r="BP7">
        <v>23</v>
      </c>
      <c r="BQ7">
        <v>8</v>
      </c>
      <c r="BR7">
        <v>4065</v>
      </c>
    </row>
    <row r="8" spans="1:70" x14ac:dyDescent="0.35">
      <c r="A8" s="1" t="s">
        <v>286</v>
      </c>
      <c r="B8" s="1" t="s">
        <v>287</v>
      </c>
      <c r="C8" s="1" t="s">
        <v>66</v>
      </c>
      <c r="D8">
        <v>1</v>
      </c>
      <c r="E8">
        <v>1</v>
      </c>
      <c r="F8" s="2">
        <v>42935.496388888889</v>
      </c>
      <c r="G8" s="3">
        <v>42736</v>
      </c>
      <c r="H8" s="3">
        <v>42766</v>
      </c>
      <c r="I8" s="1" t="s">
        <v>67</v>
      </c>
      <c r="J8">
        <v>2727</v>
      </c>
      <c r="K8">
        <v>5831172727</v>
      </c>
      <c r="L8" s="1" t="s">
        <v>288</v>
      </c>
      <c r="M8" s="1" t="s">
        <v>69</v>
      </c>
      <c r="N8" s="1" t="s">
        <v>289</v>
      </c>
      <c r="O8" s="1" t="s">
        <v>70</v>
      </c>
      <c r="P8" s="1" t="s">
        <v>70</v>
      </c>
      <c r="Q8" s="1" t="s">
        <v>290</v>
      </c>
      <c r="R8">
        <v>58</v>
      </c>
      <c r="S8" s="1" t="s">
        <v>291</v>
      </c>
      <c r="T8" s="1" t="s">
        <v>292</v>
      </c>
      <c r="U8" s="1" t="s">
        <v>70</v>
      </c>
      <c r="V8" s="1"/>
      <c r="W8" s="3"/>
      <c r="X8" s="1"/>
      <c r="Y8" s="1"/>
      <c r="Z8" s="1"/>
      <c r="AA8" s="1"/>
      <c r="AB8" s="1"/>
      <c r="AD8" s="3"/>
      <c r="AY8" s="1"/>
      <c r="BB8">
        <v>3</v>
      </c>
      <c r="BC8">
        <v>4931.7</v>
      </c>
      <c r="BD8">
        <v>0.23</v>
      </c>
      <c r="BE8">
        <v>0.08</v>
      </c>
      <c r="BF8">
        <v>0.05</v>
      </c>
      <c r="BG8">
        <v>0</v>
      </c>
      <c r="BH8">
        <v>0</v>
      </c>
      <c r="BI8" s="1" t="s">
        <v>71</v>
      </c>
      <c r="BJ8" s="1" t="s">
        <v>163</v>
      </c>
      <c r="BK8" s="1" t="s">
        <v>298</v>
      </c>
      <c r="BL8" s="1" t="s">
        <v>301</v>
      </c>
      <c r="BM8">
        <v>5</v>
      </c>
      <c r="BN8">
        <v>152</v>
      </c>
      <c r="BO8">
        <v>760</v>
      </c>
      <c r="BP8">
        <v>23</v>
      </c>
      <c r="BQ8">
        <v>8</v>
      </c>
      <c r="BR8">
        <v>4065</v>
      </c>
    </row>
    <row r="9" spans="1:70" x14ac:dyDescent="0.35">
      <c r="A9" s="1" t="s">
        <v>286</v>
      </c>
      <c r="B9" s="1" t="s">
        <v>287</v>
      </c>
      <c r="C9" s="1" t="s">
        <v>66</v>
      </c>
      <c r="D9">
        <v>1</v>
      </c>
      <c r="E9">
        <v>1</v>
      </c>
      <c r="F9" s="2">
        <v>42935.496388888889</v>
      </c>
      <c r="G9" s="3">
        <v>42736</v>
      </c>
      <c r="H9" s="3">
        <v>42766</v>
      </c>
      <c r="I9" s="1" t="s">
        <v>67</v>
      </c>
      <c r="J9">
        <v>2727</v>
      </c>
      <c r="K9">
        <v>5831172727</v>
      </c>
      <c r="L9" s="1" t="s">
        <v>288</v>
      </c>
      <c r="M9" s="1" t="s">
        <v>69</v>
      </c>
      <c r="N9" s="1" t="s">
        <v>289</v>
      </c>
      <c r="O9" s="1" t="s">
        <v>70</v>
      </c>
      <c r="P9" s="1" t="s">
        <v>70</v>
      </c>
      <c r="Q9" s="1" t="s">
        <v>290</v>
      </c>
      <c r="R9">
        <v>58</v>
      </c>
      <c r="S9" s="1" t="s">
        <v>291</v>
      </c>
      <c r="T9" s="1" t="s">
        <v>292</v>
      </c>
      <c r="U9" s="1" t="s">
        <v>70</v>
      </c>
      <c r="V9" s="1"/>
      <c r="W9" s="3"/>
      <c r="X9" s="1"/>
      <c r="Y9" s="1"/>
      <c r="Z9" s="1"/>
      <c r="AA9" s="1"/>
      <c r="AB9" s="1"/>
      <c r="AD9" s="3"/>
      <c r="AY9" s="1"/>
      <c r="BB9">
        <v>3</v>
      </c>
      <c r="BC9">
        <v>4931.7</v>
      </c>
      <c r="BD9">
        <v>0.23</v>
      </c>
      <c r="BE9">
        <v>0.08</v>
      </c>
      <c r="BF9">
        <v>0.05</v>
      </c>
      <c r="BG9">
        <v>0</v>
      </c>
      <c r="BH9">
        <v>0</v>
      </c>
      <c r="BI9" s="1" t="s">
        <v>71</v>
      </c>
      <c r="BJ9" s="1" t="s">
        <v>163</v>
      </c>
      <c r="BK9" s="1" t="s">
        <v>295</v>
      </c>
      <c r="BL9" s="1" t="s">
        <v>301</v>
      </c>
      <c r="BM9">
        <v>3</v>
      </c>
      <c r="BN9">
        <v>70</v>
      </c>
      <c r="BO9">
        <v>210</v>
      </c>
      <c r="BP9">
        <v>23</v>
      </c>
      <c r="BQ9">
        <v>8</v>
      </c>
      <c r="BR9">
        <v>4065</v>
      </c>
    </row>
    <row r="10" spans="1:70" x14ac:dyDescent="0.35">
      <c r="A10" s="1" t="s">
        <v>286</v>
      </c>
      <c r="B10" s="1" t="s">
        <v>287</v>
      </c>
      <c r="C10" s="1" t="s">
        <v>66</v>
      </c>
      <c r="D10">
        <v>1</v>
      </c>
      <c r="E10">
        <v>1</v>
      </c>
      <c r="F10" s="2">
        <v>42935.496388888889</v>
      </c>
      <c r="G10" s="3">
        <v>42736</v>
      </c>
      <c r="H10" s="3">
        <v>42766</v>
      </c>
      <c r="I10" s="1" t="s">
        <v>67</v>
      </c>
      <c r="J10">
        <v>2727</v>
      </c>
      <c r="K10">
        <v>5831172727</v>
      </c>
      <c r="L10" s="1" t="s">
        <v>288</v>
      </c>
      <c r="M10" s="1" t="s">
        <v>69</v>
      </c>
      <c r="N10" s="1" t="s">
        <v>289</v>
      </c>
      <c r="O10" s="1" t="s">
        <v>70</v>
      </c>
      <c r="P10" s="1" t="s">
        <v>70</v>
      </c>
      <c r="Q10" s="1" t="s">
        <v>290</v>
      </c>
      <c r="R10">
        <v>58</v>
      </c>
      <c r="S10" s="1" t="s">
        <v>291</v>
      </c>
      <c r="T10" s="1" t="s">
        <v>292</v>
      </c>
      <c r="U10" s="1" t="s">
        <v>70</v>
      </c>
      <c r="V10" s="1"/>
      <c r="W10" s="3"/>
      <c r="X10" s="1"/>
      <c r="Y10" s="1"/>
      <c r="Z10" s="1"/>
      <c r="AA10" s="1"/>
      <c r="AB10" s="1"/>
      <c r="AD10" s="3"/>
      <c r="AY10" s="1"/>
      <c r="BB10">
        <v>3</v>
      </c>
      <c r="BC10">
        <v>4931.7</v>
      </c>
      <c r="BD10">
        <v>0.23</v>
      </c>
      <c r="BE10">
        <v>0.08</v>
      </c>
      <c r="BF10">
        <v>0.05</v>
      </c>
      <c r="BG10">
        <v>0</v>
      </c>
      <c r="BH10">
        <v>0</v>
      </c>
      <c r="BI10" s="1" t="s">
        <v>71</v>
      </c>
      <c r="BJ10" s="1" t="s">
        <v>165</v>
      </c>
      <c r="BK10" s="1" t="s">
        <v>299</v>
      </c>
      <c r="BL10" s="1" t="s">
        <v>301</v>
      </c>
      <c r="BM10">
        <v>4</v>
      </c>
      <c r="BN10">
        <v>30</v>
      </c>
      <c r="BO10">
        <v>120</v>
      </c>
      <c r="BP10">
        <v>8</v>
      </c>
      <c r="BQ10">
        <v>8</v>
      </c>
      <c r="BR10">
        <v>4065</v>
      </c>
    </row>
    <row r="11" spans="1:70" x14ac:dyDescent="0.35">
      <c r="A11" s="1" t="s">
        <v>286</v>
      </c>
      <c r="B11" s="1" t="s">
        <v>287</v>
      </c>
      <c r="C11" s="1" t="s">
        <v>66</v>
      </c>
      <c r="D11">
        <v>1</v>
      </c>
      <c r="E11">
        <v>1</v>
      </c>
      <c r="F11" s="2">
        <v>42935.496388888889</v>
      </c>
      <c r="G11" s="3">
        <v>42736</v>
      </c>
      <c r="H11" s="3">
        <v>42766</v>
      </c>
      <c r="I11" s="1" t="s">
        <v>67</v>
      </c>
      <c r="J11">
        <v>2727</v>
      </c>
      <c r="K11">
        <v>5831172727</v>
      </c>
      <c r="L11" s="1" t="s">
        <v>288</v>
      </c>
      <c r="M11" s="1" t="s">
        <v>69</v>
      </c>
      <c r="N11" s="1" t="s">
        <v>289</v>
      </c>
      <c r="O11" s="1" t="s">
        <v>70</v>
      </c>
      <c r="P11" s="1" t="s">
        <v>70</v>
      </c>
      <c r="Q11" s="1" t="s">
        <v>290</v>
      </c>
      <c r="R11">
        <v>58</v>
      </c>
      <c r="S11" s="1" t="s">
        <v>291</v>
      </c>
      <c r="T11" s="1" t="s">
        <v>292</v>
      </c>
      <c r="U11" s="1" t="s">
        <v>70</v>
      </c>
      <c r="V11" s="1"/>
      <c r="W11" s="3"/>
      <c r="X11" s="1"/>
      <c r="Y11" s="1"/>
      <c r="Z11" s="1"/>
      <c r="AA11" s="1"/>
      <c r="AB11" s="1"/>
      <c r="AD11" s="3"/>
      <c r="AY11" s="1"/>
      <c r="BB11">
        <v>3</v>
      </c>
      <c r="BC11">
        <v>4931.7</v>
      </c>
      <c r="BD11">
        <v>0.23</v>
      </c>
      <c r="BE11">
        <v>0.08</v>
      </c>
      <c r="BF11">
        <v>0.05</v>
      </c>
      <c r="BG11">
        <v>0</v>
      </c>
      <c r="BH11">
        <v>0</v>
      </c>
      <c r="BI11" s="1" t="s">
        <v>71</v>
      </c>
      <c r="BJ11" s="1" t="s">
        <v>165</v>
      </c>
      <c r="BK11" s="1" t="s">
        <v>300</v>
      </c>
      <c r="BL11" s="1" t="s">
        <v>301</v>
      </c>
      <c r="BM11">
        <v>5</v>
      </c>
      <c r="BN11">
        <v>67</v>
      </c>
      <c r="BO11">
        <v>335</v>
      </c>
      <c r="BP11">
        <v>8</v>
      </c>
      <c r="BQ11">
        <v>8</v>
      </c>
      <c r="BR11">
        <v>4065</v>
      </c>
    </row>
    <row r="12" spans="1:70" x14ac:dyDescent="0.35">
      <c r="A12" s="1" t="s">
        <v>286</v>
      </c>
      <c r="B12" s="1" t="s">
        <v>287</v>
      </c>
      <c r="C12" s="1" t="s">
        <v>66</v>
      </c>
      <c r="D12">
        <v>1</v>
      </c>
      <c r="E12">
        <v>1</v>
      </c>
      <c r="F12" s="2">
        <v>42935.496388888889</v>
      </c>
      <c r="G12" s="3">
        <v>42736</v>
      </c>
      <c r="H12" s="3">
        <v>42766</v>
      </c>
      <c r="I12" s="1" t="s">
        <v>67</v>
      </c>
      <c r="J12">
        <v>2727</v>
      </c>
      <c r="K12">
        <v>5831172727</v>
      </c>
      <c r="L12" s="1" t="s">
        <v>288</v>
      </c>
      <c r="M12" s="1" t="s">
        <v>69</v>
      </c>
      <c r="N12" s="1" t="s">
        <v>289</v>
      </c>
      <c r="O12" s="1" t="s">
        <v>70</v>
      </c>
      <c r="P12" s="1" t="s">
        <v>70</v>
      </c>
      <c r="Q12" s="1" t="s">
        <v>290</v>
      </c>
      <c r="R12">
        <v>58</v>
      </c>
      <c r="S12" s="1" t="s">
        <v>291</v>
      </c>
      <c r="T12" s="1" t="s">
        <v>292</v>
      </c>
      <c r="U12" s="1" t="s">
        <v>70</v>
      </c>
      <c r="V12" s="1"/>
      <c r="W12" s="3"/>
      <c r="X12" s="1"/>
      <c r="Y12" s="1"/>
      <c r="Z12" s="1"/>
      <c r="AA12" s="1"/>
      <c r="AB12" s="1"/>
      <c r="AD12" s="3"/>
      <c r="AY12" s="1"/>
      <c r="BB12">
        <v>3</v>
      </c>
      <c r="BC12">
        <v>4931.7</v>
      </c>
      <c r="BD12">
        <v>0.23</v>
      </c>
      <c r="BE12">
        <v>0.08</v>
      </c>
      <c r="BF12">
        <v>0.05</v>
      </c>
      <c r="BG12">
        <v>0</v>
      </c>
      <c r="BH12">
        <v>0</v>
      </c>
      <c r="BI12" s="1" t="s">
        <v>71</v>
      </c>
      <c r="BJ12" s="1" t="s">
        <v>165</v>
      </c>
      <c r="BK12" s="1" t="s">
        <v>298</v>
      </c>
      <c r="BL12" s="1" t="s">
        <v>301</v>
      </c>
      <c r="BM12">
        <v>10</v>
      </c>
      <c r="BN12">
        <v>152</v>
      </c>
      <c r="BO12">
        <v>1520</v>
      </c>
      <c r="BP12">
        <v>23</v>
      </c>
      <c r="BQ12">
        <v>8</v>
      </c>
      <c r="BR12">
        <v>4065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"/>
  <sheetViews>
    <sheetView workbookViewId="0">
      <selection activeCell="C10" sqref="C10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14" bestFit="1" customWidth="1"/>
    <col min="23" max="23" width="17.08984375" bestFit="1" customWidth="1"/>
    <col min="24" max="24" width="12.6328125" bestFit="1" customWidth="1"/>
    <col min="25" max="25" width="15.7265625" bestFit="1" customWidth="1"/>
    <col min="26" max="26" width="22.54296875" bestFit="1" customWidth="1"/>
    <col min="27" max="27" width="15.36328125" bestFit="1" customWidth="1"/>
    <col min="28" max="28" width="16.36328125" bestFit="1" customWidth="1"/>
    <col min="29" max="29" width="14.54296875" bestFit="1" customWidth="1"/>
    <col min="30" max="30" width="17.08984375" bestFit="1" customWidth="1"/>
    <col min="31" max="31" width="18.36328125" bestFit="1" customWidth="1"/>
    <col min="32" max="32" width="20.7265625" bestFit="1" customWidth="1"/>
    <col min="33" max="33" width="19.36328125" bestFit="1" customWidth="1"/>
    <col min="34" max="34" width="22.08984375" bestFit="1" customWidth="1"/>
    <col min="35" max="35" width="16.7265625" bestFit="1" customWidth="1"/>
    <col min="36" max="36" width="21.54296875" bestFit="1" customWidth="1"/>
    <col min="37" max="37" width="13.6328125" bestFit="1" customWidth="1"/>
    <col min="38" max="38" width="13.26953125" bestFit="1" customWidth="1"/>
    <col min="39" max="39" width="17.90625" bestFit="1" customWidth="1"/>
    <col min="40" max="40" width="13.36328125" bestFit="1" customWidth="1"/>
    <col min="41" max="41" width="16.453125" bestFit="1" customWidth="1"/>
    <col min="42" max="42" width="20.90625" bestFit="1" customWidth="1"/>
    <col min="43" max="44" width="17.08984375" bestFit="1" customWidth="1"/>
    <col min="45" max="45" width="15.36328125" bestFit="1" customWidth="1"/>
    <col min="46" max="46" width="17.90625" bestFit="1" customWidth="1"/>
    <col min="47" max="47" width="19.08984375" bestFit="1" customWidth="1"/>
    <col min="48" max="48" width="21.453125" bestFit="1" customWidth="1"/>
    <col min="49" max="49" width="20.1796875" bestFit="1" customWidth="1"/>
    <col min="50" max="50" width="22.81640625" bestFit="1" customWidth="1"/>
    <col min="51" max="51" width="17.453125" bestFit="1" customWidth="1"/>
    <col min="52" max="52" width="22.26953125" bestFit="1" customWidth="1"/>
    <col min="53" max="53" width="14.36328125" bestFit="1" customWidth="1"/>
    <col min="54" max="54" width="14" bestFit="1" customWidth="1"/>
  </cols>
  <sheetData>
    <row r="1" spans="1:54" x14ac:dyDescent="0.35">
      <c r="A1" t="s">
        <v>302</v>
      </c>
      <c r="B1" t="s">
        <v>1</v>
      </c>
      <c r="C1" t="s">
        <v>2</v>
      </c>
      <c r="D1" t="s">
        <v>303</v>
      </c>
      <c r="E1" t="s">
        <v>304</v>
      </c>
      <c r="F1" t="s">
        <v>305</v>
      </c>
      <c r="G1" t="s">
        <v>306</v>
      </c>
      <c r="H1" t="s">
        <v>307</v>
      </c>
      <c r="I1" t="s">
        <v>308</v>
      </c>
      <c r="J1" t="s">
        <v>309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238</v>
      </c>
      <c r="R1" t="s">
        <v>16</v>
      </c>
      <c r="S1" t="s">
        <v>17</v>
      </c>
      <c r="T1" t="s">
        <v>18</v>
      </c>
      <c r="U1" t="s">
        <v>19</v>
      </c>
      <c r="V1" t="s">
        <v>310</v>
      </c>
      <c r="W1" t="s">
        <v>311</v>
      </c>
      <c r="X1" t="s">
        <v>312</v>
      </c>
      <c r="Y1" t="s">
        <v>313</v>
      </c>
      <c r="Z1" t="s">
        <v>314</v>
      </c>
      <c r="AA1" t="s">
        <v>315</v>
      </c>
      <c r="AB1" t="s">
        <v>316</v>
      </c>
      <c r="AC1" t="s">
        <v>317</v>
      </c>
      <c r="AD1" t="s">
        <v>318</v>
      </c>
      <c r="AE1" t="s">
        <v>319</v>
      </c>
      <c r="AF1" t="s">
        <v>320</v>
      </c>
      <c r="AG1" t="s">
        <v>321</v>
      </c>
      <c r="AH1" t="s">
        <v>322</v>
      </c>
      <c r="AI1" t="s">
        <v>323</v>
      </c>
      <c r="AJ1" t="s">
        <v>324</v>
      </c>
      <c r="AK1" t="s">
        <v>325</v>
      </c>
      <c r="AL1" t="s">
        <v>326</v>
      </c>
      <c r="AM1" t="s">
        <v>327</v>
      </c>
      <c r="AN1" t="s">
        <v>328</v>
      </c>
      <c r="AO1" t="s">
        <v>329</v>
      </c>
      <c r="AP1" t="s">
        <v>330</v>
      </c>
      <c r="AQ1" t="s">
        <v>331</v>
      </c>
      <c r="AR1" t="s">
        <v>332</v>
      </c>
      <c r="AS1" t="s">
        <v>333</v>
      </c>
      <c r="AT1" t="s">
        <v>334</v>
      </c>
      <c r="AU1" t="s">
        <v>335</v>
      </c>
      <c r="AV1" t="s">
        <v>336</v>
      </c>
      <c r="AW1" t="s">
        <v>337</v>
      </c>
      <c r="AX1" t="s">
        <v>338</v>
      </c>
      <c r="AY1" t="s">
        <v>339</v>
      </c>
      <c r="AZ1" t="s">
        <v>340</v>
      </c>
      <c r="BA1" t="s">
        <v>341</v>
      </c>
      <c r="BB1" t="s">
        <v>342</v>
      </c>
    </row>
    <row r="2" spans="1:54" x14ac:dyDescent="0.35">
      <c r="A2" s="1" t="s">
        <v>343</v>
      </c>
      <c r="B2" s="1" t="s">
        <v>344</v>
      </c>
      <c r="C2" s="1" t="s">
        <v>66</v>
      </c>
      <c r="D2">
        <v>1</v>
      </c>
      <c r="E2">
        <v>1</v>
      </c>
      <c r="F2" s="2">
        <v>42935.49596064815</v>
      </c>
      <c r="G2" s="3">
        <v>42736</v>
      </c>
      <c r="H2" s="3">
        <v>42766</v>
      </c>
      <c r="I2" s="1" t="s">
        <v>67</v>
      </c>
      <c r="J2">
        <v>2727</v>
      </c>
      <c r="K2">
        <v>5831172727</v>
      </c>
      <c r="L2" s="1" t="s">
        <v>288</v>
      </c>
      <c r="M2" s="1" t="s">
        <v>69</v>
      </c>
      <c r="N2" s="1" t="s">
        <v>289</v>
      </c>
      <c r="O2" s="1" t="s">
        <v>70</v>
      </c>
      <c r="P2" s="1" t="s">
        <v>70</v>
      </c>
      <c r="Q2" s="1" t="s">
        <v>290</v>
      </c>
      <c r="R2">
        <v>58</v>
      </c>
      <c r="S2" s="1" t="s">
        <v>291</v>
      </c>
      <c r="T2" s="1" t="s">
        <v>292</v>
      </c>
      <c r="U2" s="1" t="s">
        <v>70</v>
      </c>
      <c r="V2" s="1" t="s">
        <v>345</v>
      </c>
      <c r="W2" s="1" t="s">
        <v>346</v>
      </c>
      <c r="X2" s="3">
        <v>42744</v>
      </c>
      <c r="Y2">
        <v>3280</v>
      </c>
      <c r="Z2" s="3">
        <v>42744</v>
      </c>
      <c r="AA2" s="1" t="s">
        <v>122</v>
      </c>
      <c r="AB2" s="1" t="s">
        <v>348</v>
      </c>
      <c r="AC2" s="3">
        <v>42744</v>
      </c>
      <c r="AD2" s="1"/>
      <c r="AE2" s="1"/>
      <c r="AF2" s="1"/>
      <c r="AH2" s="1"/>
      <c r="AK2">
        <v>2</v>
      </c>
      <c r="AL2">
        <v>10330</v>
      </c>
      <c r="AM2" s="1"/>
      <c r="AN2" s="3"/>
      <c r="AP2" s="3"/>
      <c r="AQ2" s="1"/>
      <c r="AR2" s="1"/>
      <c r="AS2" s="3"/>
      <c r="AT2" s="1"/>
      <c r="AU2" s="1"/>
      <c r="AV2" s="1"/>
      <c r="AX2" s="1"/>
    </row>
    <row r="3" spans="1:54" x14ac:dyDescent="0.35">
      <c r="A3" s="1" t="s">
        <v>343</v>
      </c>
      <c r="B3" s="1" t="s">
        <v>344</v>
      </c>
      <c r="C3" s="1" t="s">
        <v>66</v>
      </c>
      <c r="D3">
        <v>1</v>
      </c>
      <c r="E3">
        <v>1</v>
      </c>
      <c r="F3" s="2">
        <v>42935.49596064815</v>
      </c>
      <c r="G3" s="3">
        <v>42736</v>
      </c>
      <c r="H3" s="3">
        <v>42766</v>
      </c>
      <c r="I3" s="1" t="s">
        <v>67</v>
      </c>
      <c r="J3">
        <v>2727</v>
      </c>
      <c r="K3">
        <v>5831172727</v>
      </c>
      <c r="L3" s="1" t="s">
        <v>288</v>
      </c>
      <c r="M3" s="1" t="s">
        <v>69</v>
      </c>
      <c r="N3" s="1" t="s">
        <v>289</v>
      </c>
      <c r="O3" s="1" t="s">
        <v>70</v>
      </c>
      <c r="P3" s="1" t="s">
        <v>70</v>
      </c>
      <c r="Q3" s="1" t="s">
        <v>290</v>
      </c>
      <c r="R3">
        <v>58</v>
      </c>
      <c r="S3" s="1" t="s">
        <v>291</v>
      </c>
      <c r="T3" s="1" t="s">
        <v>292</v>
      </c>
      <c r="U3" s="1" t="s">
        <v>70</v>
      </c>
      <c r="V3" s="1" t="s">
        <v>345</v>
      </c>
      <c r="W3" s="1" t="s">
        <v>347</v>
      </c>
      <c r="X3" s="3">
        <v>42751</v>
      </c>
      <c r="Y3">
        <v>7050</v>
      </c>
      <c r="Z3" s="3">
        <v>42751</v>
      </c>
      <c r="AA3" s="1" t="s">
        <v>121</v>
      </c>
      <c r="AB3" s="1" t="s">
        <v>349</v>
      </c>
      <c r="AC3" s="3">
        <v>42751</v>
      </c>
      <c r="AD3" s="1"/>
      <c r="AE3" s="1"/>
      <c r="AF3" s="1"/>
      <c r="AH3" s="1"/>
      <c r="AK3">
        <v>2</v>
      </c>
      <c r="AL3">
        <v>10330</v>
      </c>
      <c r="AM3" s="1"/>
      <c r="AN3" s="3"/>
      <c r="AP3" s="3"/>
      <c r="AQ3" s="1"/>
      <c r="AR3" s="1"/>
      <c r="AS3" s="3"/>
      <c r="AT3" s="1"/>
      <c r="AU3" s="1"/>
      <c r="AV3" s="1"/>
      <c r="AX3" s="1"/>
    </row>
    <row r="4" spans="1:54" x14ac:dyDescent="0.35">
      <c r="A4" s="1" t="s">
        <v>343</v>
      </c>
      <c r="B4" s="1" t="s">
        <v>344</v>
      </c>
      <c r="C4" s="1" t="s">
        <v>66</v>
      </c>
      <c r="D4">
        <v>1</v>
      </c>
      <c r="E4">
        <v>1</v>
      </c>
      <c r="F4" s="2">
        <v>42935.49596064815</v>
      </c>
      <c r="G4" s="3">
        <v>42736</v>
      </c>
      <c r="H4" s="3">
        <v>42766</v>
      </c>
      <c r="I4" s="1" t="s">
        <v>67</v>
      </c>
      <c r="J4">
        <v>2727</v>
      </c>
      <c r="K4">
        <v>5831172727</v>
      </c>
      <c r="L4" s="1" t="s">
        <v>288</v>
      </c>
      <c r="M4" s="1" t="s">
        <v>69</v>
      </c>
      <c r="N4" s="1" t="s">
        <v>289</v>
      </c>
      <c r="O4" s="1" t="s">
        <v>70</v>
      </c>
      <c r="P4" s="1" t="s">
        <v>70</v>
      </c>
      <c r="Q4" s="1" t="s">
        <v>290</v>
      </c>
      <c r="R4">
        <v>58</v>
      </c>
      <c r="S4" s="1" t="s">
        <v>291</v>
      </c>
      <c r="T4" s="1" t="s">
        <v>292</v>
      </c>
      <c r="U4" s="1" t="s">
        <v>70</v>
      </c>
      <c r="V4" s="1" t="s">
        <v>345</v>
      </c>
      <c r="W4" s="1"/>
      <c r="X4" s="3"/>
      <c r="Z4" s="3"/>
      <c r="AA4" s="1"/>
      <c r="AB4" s="1"/>
      <c r="AC4" s="3"/>
      <c r="AD4" s="1" t="s">
        <v>346</v>
      </c>
      <c r="AE4" s="1" t="s">
        <v>295</v>
      </c>
      <c r="AF4" s="1" t="s">
        <v>295</v>
      </c>
      <c r="AG4">
        <v>50</v>
      </c>
      <c r="AH4" s="1" t="s">
        <v>301</v>
      </c>
      <c r="AI4">
        <v>35</v>
      </c>
      <c r="AJ4">
        <v>1750</v>
      </c>
      <c r="AK4">
        <v>2</v>
      </c>
      <c r="AL4">
        <v>10330</v>
      </c>
      <c r="AM4" s="1"/>
      <c r="AN4" s="3"/>
      <c r="AP4" s="3"/>
      <c r="AQ4" s="1"/>
      <c r="AR4" s="1"/>
      <c r="AS4" s="3"/>
      <c r="AT4" s="1"/>
      <c r="AU4" s="1"/>
      <c r="AV4" s="1"/>
      <c r="AX4" s="1"/>
    </row>
    <row r="5" spans="1:54" x14ac:dyDescent="0.35">
      <c r="A5" s="1" t="s">
        <v>343</v>
      </c>
      <c r="B5" s="1" t="s">
        <v>344</v>
      </c>
      <c r="C5" s="1" t="s">
        <v>66</v>
      </c>
      <c r="D5">
        <v>1</v>
      </c>
      <c r="E5">
        <v>1</v>
      </c>
      <c r="F5" s="2">
        <v>42935.49596064815</v>
      </c>
      <c r="G5" s="3">
        <v>42736</v>
      </c>
      <c r="H5" s="3">
        <v>42766</v>
      </c>
      <c r="I5" s="1" t="s">
        <v>67</v>
      </c>
      <c r="J5">
        <v>2727</v>
      </c>
      <c r="K5">
        <v>5831172727</v>
      </c>
      <c r="L5" s="1" t="s">
        <v>288</v>
      </c>
      <c r="M5" s="1" t="s">
        <v>69</v>
      </c>
      <c r="N5" s="1" t="s">
        <v>289</v>
      </c>
      <c r="O5" s="1" t="s">
        <v>70</v>
      </c>
      <c r="P5" s="1" t="s">
        <v>70</v>
      </c>
      <c r="Q5" s="1" t="s">
        <v>290</v>
      </c>
      <c r="R5">
        <v>58</v>
      </c>
      <c r="S5" s="1" t="s">
        <v>291</v>
      </c>
      <c r="T5" s="1" t="s">
        <v>292</v>
      </c>
      <c r="U5" s="1" t="s">
        <v>70</v>
      </c>
      <c r="V5" s="1" t="s">
        <v>345</v>
      </c>
      <c r="W5" s="1"/>
      <c r="X5" s="3"/>
      <c r="Z5" s="3"/>
      <c r="AA5" s="1"/>
      <c r="AB5" s="1"/>
      <c r="AC5" s="3"/>
      <c r="AD5" s="1" t="s">
        <v>346</v>
      </c>
      <c r="AE5" s="1" t="s">
        <v>350</v>
      </c>
      <c r="AF5" s="1" t="s">
        <v>350</v>
      </c>
      <c r="AG5">
        <v>30</v>
      </c>
      <c r="AH5" s="1" t="s">
        <v>301</v>
      </c>
      <c r="AI5">
        <v>41</v>
      </c>
      <c r="AJ5">
        <v>1230</v>
      </c>
      <c r="AK5">
        <v>2</v>
      </c>
      <c r="AL5">
        <v>10330</v>
      </c>
      <c r="AM5" s="1"/>
      <c r="AN5" s="3"/>
      <c r="AP5" s="3"/>
      <c r="AQ5" s="1"/>
      <c r="AR5" s="1"/>
      <c r="AS5" s="3"/>
      <c r="AT5" s="1"/>
      <c r="AU5" s="1"/>
      <c r="AV5" s="1"/>
      <c r="AX5" s="1"/>
    </row>
    <row r="6" spans="1:54" x14ac:dyDescent="0.35">
      <c r="A6" s="1" t="s">
        <v>343</v>
      </c>
      <c r="B6" s="1" t="s">
        <v>344</v>
      </c>
      <c r="C6" s="1" t="s">
        <v>66</v>
      </c>
      <c r="D6">
        <v>1</v>
      </c>
      <c r="E6">
        <v>1</v>
      </c>
      <c r="F6" s="2">
        <v>42935.49596064815</v>
      </c>
      <c r="G6" s="3">
        <v>42736</v>
      </c>
      <c r="H6" s="3">
        <v>42766</v>
      </c>
      <c r="I6" s="1" t="s">
        <v>67</v>
      </c>
      <c r="J6">
        <v>2727</v>
      </c>
      <c r="K6">
        <v>5831172727</v>
      </c>
      <c r="L6" s="1" t="s">
        <v>288</v>
      </c>
      <c r="M6" s="1" t="s">
        <v>69</v>
      </c>
      <c r="N6" s="1" t="s">
        <v>289</v>
      </c>
      <c r="O6" s="1" t="s">
        <v>70</v>
      </c>
      <c r="P6" s="1" t="s">
        <v>70</v>
      </c>
      <c r="Q6" s="1" t="s">
        <v>290</v>
      </c>
      <c r="R6">
        <v>58</v>
      </c>
      <c r="S6" s="1" t="s">
        <v>291</v>
      </c>
      <c r="T6" s="1" t="s">
        <v>292</v>
      </c>
      <c r="U6" s="1" t="s">
        <v>70</v>
      </c>
      <c r="V6" s="1" t="s">
        <v>345</v>
      </c>
      <c r="W6" s="1"/>
      <c r="X6" s="3"/>
      <c r="Z6" s="3"/>
      <c r="AA6" s="1"/>
      <c r="AB6" s="1"/>
      <c r="AC6" s="3"/>
      <c r="AD6" s="1" t="s">
        <v>346</v>
      </c>
      <c r="AE6" s="1" t="s">
        <v>297</v>
      </c>
      <c r="AF6" s="1" t="s">
        <v>297</v>
      </c>
      <c r="AG6">
        <v>20</v>
      </c>
      <c r="AH6" s="1" t="s">
        <v>301</v>
      </c>
      <c r="AI6">
        <v>15</v>
      </c>
      <c r="AJ6">
        <v>300</v>
      </c>
      <c r="AK6">
        <v>2</v>
      </c>
      <c r="AL6">
        <v>10330</v>
      </c>
      <c r="AM6" s="1"/>
      <c r="AN6" s="3"/>
      <c r="AP6" s="3"/>
      <c r="AQ6" s="1"/>
      <c r="AR6" s="1"/>
      <c r="AS6" s="3"/>
      <c r="AT6" s="1"/>
      <c r="AU6" s="1"/>
      <c r="AV6" s="1"/>
      <c r="AX6" s="1"/>
    </row>
    <row r="7" spans="1:54" x14ac:dyDescent="0.35">
      <c r="A7" s="1" t="s">
        <v>343</v>
      </c>
      <c r="B7" s="1" t="s">
        <v>344</v>
      </c>
      <c r="C7" s="1" t="s">
        <v>66</v>
      </c>
      <c r="D7">
        <v>1</v>
      </c>
      <c r="E7">
        <v>1</v>
      </c>
      <c r="F7" s="2">
        <v>42935.49596064815</v>
      </c>
      <c r="G7" s="3">
        <v>42736</v>
      </c>
      <c r="H7" s="3">
        <v>42766</v>
      </c>
      <c r="I7" s="1" t="s">
        <v>67</v>
      </c>
      <c r="J7">
        <v>2727</v>
      </c>
      <c r="K7">
        <v>5831172727</v>
      </c>
      <c r="L7" s="1" t="s">
        <v>288</v>
      </c>
      <c r="M7" s="1" t="s">
        <v>69</v>
      </c>
      <c r="N7" s="1" t="s">
        <v>289</v>
      </c>
      <c r="O7" s="1" t="s">
        <v>70</v>
      </c>
      <c r="P7" s="1" t="s">
        <v>70</v>
      </c>
      <c r="Q7" s="1" t="s">
        <v>290</v>
      </c>
      <c r="R7">
        <v>58</v>
      </c>
      <c r="S7" s="1" t="s">
        <v>291</v>
      </c>
      <c r="T7" s="1" t="s">
        <v>292</v>
      </c>
      <c r="U7" s="1" t="s">
        <v>70</v>
      </c>
      <c r="V7" s="1" t="s">
        <v>345</v>
      </c>
      <c r="W7" s="1"/>
      <c r="X7" s="3"/>
      <c r="Z7" s="3"/>
      <c r="AA7" s="1"/>
      <c r="AB7" s="1"/>
      <c r="AC7" s="3"/>
      <c r="AD7" s="1" t="s">
        <v>347</v>
      </c>
      <c r="AE7" s="1" t="s">
        <v>299</v>
      </c>
      <c r="AF7" s="1" t="s">
        <v>299</v>
      </c>
      <c r="AG7">
        <v>100</v>
      </c>
      <c r="AH7" s="1" t="s">
        <v>301</v>
      </c>
      <c r="AI7">
        <v>17</v>
      </c>
      <c r="AJ7">
        <v>1700</v>
      </c>
      <c r="AK7">
        <v>2</v>
      </c>
      <c r="AL7">
        <v>10330</v>
      </c>
      <c r="AM7" s="1"/>
      <c r="AN7" s="3"/>
      <c r="AP7" s="3"/>
      <c r="AQ7" s="1"/>
      <c r="AR7" s="1"/>
      <c r="AS7" s="3"/>
      <c r="AT7" s="1"/>
      <c r="AU7" s="1"/>
      <c r="AV7" s="1"/>
      <c r="AX7" s="1"/>
    </row>
    <row r="8" spans="1:54" x14ac:dyDescent="0.35">
      <c r="A8" s="1" t="s">
        <v>343</v>
      </c>
      <c r="B8" s="1" t="s">
        <v>344</v>
      </c>
      <c r="C8" s="1" t="s">
        <v>66</v>
      </c>
      <c r="D8">
        <v>1</v>
      </c>
      <c r="E8">
        <v>1</v>
      </c>
      <c r="F8" s="2">
        <v>42935.49596064815</v>
      </c>
      <c r="G8" s="3">
        <v>42736</v>
      </c>
      <c r="H8" s="3">
        <v>42766</v>
      </c>
      <c r="I8" s="1" t="s">
        <v>67</v>
      </c>
      <c r="J8">
        <v>2727</v>
      </c>
      <c r="K8">
        <v>5831172727</v>
      </c>
      <c r="L8" s="1" t="s">
        <v>288</v>
      </c>
      <c r="M8" s="1" t="s">
        <v>69</v>
      </c>
      <c r="N8" s="1" t="s">
        <v>289</v>
      </c>
      <c r="O8" s="1" t="s">
        <v>70</v>
      </c>
      <c r="P8" s="1" t="s">
        <v>70</v>
      </c>
      <c r="Q8" s="1" t="s">
        <v>290</v>
      </c>
      <c r="R8">
        <v>58</v>
      </c>
      <c r="S8" s="1" t="s">
        <v>291</v>
      </c>
      <c r="T8" s="1" t="s">
        <v>292</v>
      </c>
      <c r="U8" s="1" t="s">
        <v>70</v>
      </c>
      <c r="V8" s="1" t="s">
        <v>345</v>
      </c>
      <c r="W8" s="1"/>
      <c r="X8" s="3"/>
      <c r="Z8" s="3"/>
      <c r="AA8" s="1"/>
      <c r="AB8" s="1"/>
      <c r="AC8" s="3"/>
      <c r="AD8" s="1" t="s">
        <v>347</v>
      </c>
      <c r="AE8" s="1" t="s">
        <v>300</v>
      </c>
      <c r="AF8" s="1" t="s">
        <v>300</v>
      </c>
      <c r="AG8">
        <v>200</v>
      </c>
      <c r="AH8" s="1" t="s">
        <v>301</v>
      </c>
      <c r="AI8">
        <v>11</v>
      </c>
      <c r="AJ8">
        <v>2200</v>
      </c>
      <c r="AK8">
        <v>2</v>
      </c>
      <c r="AL8">
        <v>10330</v>
      </c>
      <c r="AM8" s="1"/>
      <c r="AN8" s="3"/>
      <c r="AP8" s="3"/>
      <c r="AQ8" s="1"/>
      <c r="AR8" s="1"/>
      <c r="AS8" s="3"/>
      <c r="AT8" s="1"/>
      <c r="AU8" s="1"/>
      <c r="AV8" s="1"/>
      <c r="AX8" s="1"/>
    </row>
    <row r="9" spans="1:54" x14ac:dyDescent="0.35">
      <c r="A9" s="1" t="s">
        <v>343</v>
      </c>
      <c r="B9" s="1" t="s">
        <v>344</v>
      </c>
      <c r="C9" s="1" t="s">
        <v>66</v>
      </c>
      <c r="D9">
        <v>1</v>
      </c>
      <c r="E9">
        <v>1</v>
      </c>
      <c r="F9" s="2">
        <v>42935.49596064815</v>
      </c>
      <c r="G9" s="3">
        <v>42736</v>
      </c>
      <c r="H9" s="3">
        <v>42766</v>
      </c>
      <c r="I9" s="1" t="s">
        <v>67</v>
      </c>
      <c r="J9">
        <v>2727</v>
      </c>
      <c r="K9">
        <v>5831172727</v>
      </c>
      <c r="L9" s="1" t="s">
        <v>288</v>
      </c>
      <c r="M9" s="1" t="s">
        <v>69</v>
      </c>
      <c r="N9" s="1" t="s">
        <v>289</v>
      </c>
      <c r="O9" s="1" t="s">
        <v>70</v>
      </c>
      <c r="P9" s="1" t="s">
        <v>70</v>
      </c>
      <c r="Q9" s="1" t="s">
        <v>290</v>
      </c>
      <c r="R9">
        <v>58</v>
      </c>
      <c r="S9" s="1" t="s">
        <v>291</v>
      </c>
      <c r="T9" s="1" t="s">
        <v>292</v>
      </c>
      <c r="U9" s="1" t="s">
        <v>70</v>
      </c>
      <c r="V9" s="1" t="s">
        <v>345</v>
      </c>
      <c r="W9" s="1"/>
      <c r="X9" s="3"/>
      <c r="Z9" s="3"/>
      <c r="AA9" s="1"/>
      <c r="AB9" s="1"/>
      <c r="AC9" s="3"/>
      <c r="AD9" s="1" t="s">
        <v>347</v>
      </c>
      <c r="AE9" s="1" t="s">
        <v>351</v>
      </c>
      <c r="AF9" s="1" t="s">
        <v>351</v>
      </c>
      <c r="AG9">
        <v>150</v>
      </c>
      <c r="AH9" s="1" t="s">
        <v>301</v>
      </c>
      <c r="AI9">
        <v>21</v>
      </c>
      <c r="AJ9">
        <v>3150</v>
      </c>
      <c r="AK9">
        <v>2</v>
      </c>
      <c r="AL9">
        <v>10330</v>
      </c>
      <c r="AM9" s="1"/>
      <c r="AN9" s="3"/>
      <c r="AP9" s="3"/>
      <c r="AQ9" s="1"/>
      <c r="AR9" s="1"/>
      <c r="AS9" s="3"/>
      <c r="AT9" s="1"/>
      <c r="AU9" s="1"/>
      <c r="AV9" s="1"/>
      <c r="AX9" s="1"/>
    </row>
    <row r="10" spans="1:54" x14ac:dyDescent="0.35">
      <c r="A10" s="1" t="s">
        <v>343</v>
      </c>
      <c r="B10" s="1" t="s">
        <v>344</v>
      </c>
      <c r="C10" s="1" t="s">
        <v>66</v>
      </c>
      <c r="D10">
        <v>1</v>
      </c>
      <c r="E10">
        <v>1</v>
      </c>
      <c r="F10" s="2">
        <v>42935.49596064815</v>
      </c>
      <c r="G10" s="3">
        <v>42736</v>
      </c>
      <c r="H10" s="3">
        <v>42766</v>
      </c>
      <c r="I10" s="1" t="s">
        <v>67</v>
      </c>
      <c r="J10">
        <v>2727</v>
      </c>
      <c r="K10">
        <v>5831172727</v>
      </c>
      <c r="L10" s="1" t="s">
        <v>288</v>
      </c>
      <c r="M10" s="1" t="s">
        <v>69</v>
      </c>
      <c r="N10" s="1" t="s">
        <v>289</v>
      </c>
      <c r="O10" s="1" t="s">
        <v>70</v>
      </c>
      <c r="P10" s="1" t="s">
        <v>70</v>
      </c>
      <c r="Q10" s="1" t="s">
        <v>290</v>
      </c>
      <c r="R10">
        <v>58</v>
      </c>
      <c r="S10" s="1" t="s">
        <v>291</v>
      </c>
      <c r="T10" s="1" t="s">
        <v>292</v>
      </c>
      <c r="U10" s="1" t="s">
        <v>70</v>
      </c>
      <c r="V10" s="1" t="s">
        <v>345</v>
      </c>
      <c r="W10" s="1"/>
      <c r="X10" s="3"/>
      <c r="Z10" s="3"/>
      <c r="AA10" s="1"/>
      <c r="AB10" s="1"/>
      <c r="AC10" s="3"/>
      <c r="AD10" s="1"/>
      <c r="AE10" s="1"/>
      <c r="AF10" s="1"/>
      <c r="AH10" s="1"/>
      <c r="AM10" s="1" t="s">
        <v>352</v>
      </c>
      <c r="AN10" s="3">
        <v>42738</v>
      </c>
      <c r="AO10">
        <v>325</v>
      </c>
      <c r="AP10" s="3">
        <v>42738</v>
      </c>
      <c r="AQ10" s="1" t="s">
        <v>120</v>
      </c>
      <c r="AR10" s="1" t="s">
        <v>160</v>
      </c>
      <c r="AS10" s="3">
        <v>42738</v>
      </c>
      <c r="AT10" s="1"/>
      <c r="AU10" s="1"/>
      <c r="AV10" s="1"/>
      <c r="AX10" s="1"/>
      <c r="BA10">
        <v>3</v>
      </c>
      <c r="BB10">
        <v>553</v>
      </c>
    </row>
    <row r="11" spans="1:54" x14ac:dyDescent="0.35">
      <c r="A11" s="1" t="s">
        <v>343</v>
      </c>
      <c r="B11" s="1" t="s">
        <v>344</v>
      </c>
      <c r="C11" s="1" t="s">
        <v>66</v>
      </c>
      <c r="D11">
        <v>1</v>
      </c>
      <c r="E11">
        <v>1</v>
      </c>
      <c r="F11" s="2">
        <v>42935.49596064815</v>
      </c>
      <c r="G11" s="3">
        <v>42736</v>
      </c>
      <c r="H11" s="3">
        <v>42766</v>
      </c>
      <c r="I11" s="1" t="s">
        <v>67</v>
      </c>
      <c r="J11">
        <v>2727</v>
      </c>
      <c r="K11">
        <v>5831172727</v>
      </c>
      <c r="L11" s="1" t="s">
        <v>288</v>
      </c>
      <c r="M11" s="1" t="s">
        <v>69</v>
      </c>
      <c r="N11" s="1" t="s">
        <v>289</v>
      </c>
      <c r="O11" s="1" t="s">
        <v>70</v>
      </c>
      <c r="P11" s="1" t="s">
        <v>70</v>
      </c>
      <c r="Q11" s="1" t="s">
        <v>290</v>
      </c>
      <c r="R11">
        <v>58</v>
      </c>
      <c r="S11" s="1" t="s">
        <v>291</v>
      </c>
      <c r="T11" s="1" t="s">
        <v>292</v>
      </c>
      <c r="U11" s="1" t="s">
        <v>70</v>
      </c>
      <c r="V11" s="1" t="s">
        <v>345</v>
      </c>
      <c r="W11" s="1"/>
      <c r="X11" s="3"/>
      <c r="Z11" s="3"/>
      <c r="AA11" s="1"/>
      <c r="AB11" s="1"/>
      <c r="AC11" s="3"/>
      <c r="AD11" s="1"/>
      <c r="AE11" s="1"/>
      <c r="AF11" s="1"/>
      <c r="AH11" s="1"/>
      <c r="AM11" s="1" t="s">
        <v>353</v>
      </c>
      <c r="AN11" s="3">
        <v>42751</v>
      </c>
      <c r="AO11">
        <v>105</v>
      </c>
      <c r="AP11" s="3">
        <v>42751</v>
      </c>
      <c r="AQ11" s="1" t="s">
        <v>119</v>
      </c>
      <c r="AR11" s="1" t="s">
        <v>163</v>
      </c>
      <c r="AS11" s="3">
        <v>42751</v>
      </c>
      <c r="AT11" s="1"/>
      <c r="AU11" s="1"/>
      <c r="AV11" s="1"/>
      <c r="AX11" s="1"/>
      <c r="BA11">
        <v>3</v>
      </c>
      <c r="BB11">
        <v>553</v>
      </c>
    </row>
    <row r="12" spans="1:54" x14ac:dyDescent="0.35">
      <c r="A12" s="1" t="s">
        <v>343</v>
      </c>
      <c r="B12" s="1" t="s">
        <v>344</v>
      </c>
      <c r="C12" s="1" t="s">
        <v>66</v>
      </c>
      <c r="D12">
        <v>1</v>
      </c>
      <c r="E12">
        <v>1</v>
      </c>
      <c r="F12" s="2">
        <v>42935.49596064815</v>
      </c>
      <c r="G12" s="3">
        <v>42736</v>
      </c>
      <c r="H12" s="3">
        <v>42766</v>
      </c>
      <c r="I12" s="1" t="s">
        <v>67</v>
      </c>
      <c r="J12">
        <v>2727</v>
      </c>
      <c r="K12">
        <v>5831172727</v>
      </c>
      <c r="L12" s="1" t="s">
        <v>288</v>
      </c>
      <c r="M12" s="1" t="s">
        <v>69</v>
      </c>
      <c r="N12" s="1" t="s">
        <v>289</v>
      </c>
      <c r="O12" s="1" t="s">
        <v>70</v>
      </c>
      <c r="P12" s="1" t="s">
        <v>70</v>
      </c>
      <c r="Q12" s="1" t="s">
        <v>290</v>
      </c>
      <c r="R12">
        <v>58</v>
      </c>
      <c r="S12" s="1" t="s">
        <v>291</v>
      </c>
      <c r="T12" s="1" t="s">
        <v>292</v>
      </c>
      <c r="U12" s="1" t="s">
        <v>70</v>
      </c>
      <c r="V12" s="1" t="s">
        <v>345</v>
      </c>
      <c r="W12" s="1"/>
      <c r="X12" s="3"/>
      <c r="Z12" s="3"/>
      <c r="AA12" s="1"/>
      <c r="AB12" s="1"/>
      <c r="AC12" s="3"/>
      <c r="AD12" s="1"/>
      <c r="AE12" s="1"/>
      <c r="AF12" s="1"/>
      <c r="AH12" s="1"/>
      <c r="AM12" s="1" t="s">
        <v>354</v>
      </c>
      <c r="AN12" s="3">
        <v>42758</v>
      </c>
      <c r="AO12">
        <v>123</v>
      </c>
      <c r="AP12" s="3">
        <v>42758</v>
      </c>
      <c r="AQ12" s="1" t="s">
        <v>119</v>
      </c>
      <c r="AR12" s="1" t="s">
        <v>165</v>
      </c>
      <c r="AS12" s="3">
        <v>42758</v>
      </c>
      <c r="AT12" s="1"/>
      <c r="AU12" s="1"/>
      <c r="AV12" s="1"/>
      <c r="AX12" s="1"/>
      <c r="BA12">
        <v>3</v>
      </c>
      <c r="BB12">
        <v>553</v>
      </c>
    </row>
    <row r="13" spans="1:54" x14ac:dyDescent="0.35">
      <c r="A13" s="1" t="s">
        <v>343</v>
      </c>
      <c r="B13" s="1" t="s">
        <v>344</v>
      </c>
      <c r="C13" s="1" t="s">
        <v>66</v>
      </c>
      <c r="D13">
        <v>1</v>
      </c>
      <c r="E13">
        <v>1</v>
      </c>
      <c r="F13" s="2">
        <v>42935.49596064815</v>
      </c>
      <c r="G13" s="3">
        <v>42736</v>
      </c>
      <c r="H13" s="3">
        <v>42766</v>
      </c>
      <c r="I13" s="1" t="s">
        <v>67</v>
      </c>
      <c r="J13">
        <v>2727</v>
      </c>
      <c r="K13">
        <v>5831172727</v>
      </c>
      <c r="L13" s="1" t="s">
        <v>288</v>
      </c>
      <c r="M13" s="1" t="s">
        <v>69</v>
      </c>
      <c r="N13" s="1" t="s">
        <v>289</v>
      </c>
      <c r="O13" s="1" t="s">
        <v>70</v>
      </c>
      <c r="P13" s="1" t="s">
        <v>70</v>
      </c>
      <c r="Q13" s="1" t="s">
        <v>290</v>
      </c>
      <c r="R13">
        <v>58</v>
      </c>
      <c r="S13" s="1" t="s">
        <v>291</v>
      </c>
      <c r="T13" s="1" t="s">
        <v>292</v>
      </c>
      <c r="U13" s="1" t="s">
        <v>70</v>
      </c>
      <c r="V13" s="1" t="s">
        <v>345</v>
      </c>
      <c r="W13" s="1"/>
      <c r="X13" s="3"/>
      <c r="Z13" s="3"/>
      <c r="AA13" s="1"/>
      <c r="AB13" s="1"/>
      <c r="AC13" s="3"/>
      <c r="AD13" s="1"/>
      <c r="AE13" s="1"/>
      <c r="AF13" s="1"/>
      <c r="AH13" s="1"/>
      <c r="AM13" s="1"/>
      <c r="AN13" s="3"/>
      <c r="AP13" s="3"/>
      <c r="AQ13" s="1"/>
      <c r="AR13" s="1"/>
      <c r="AS13" s="3"/>
      <c r="AT13" s="1" t="s">
        <v>352</v>
      </c>
      <c r="AU13" s="1" t="s">
        <v>295</v>
      </c>
      <c r="AV13" s="1" t="s">
        <v>295</v>
      </c>
      <c r="AW13">
        <v>5</v>
      </c>
      <c r="AX13" s="1" t="s">
        <v>301</v>
      </c>
      <c r="AY13">
        <v>35</v>
      </c>
      <c r="AZ13">
        <v>175</v>
      </c>
      <c r="BA13">
        <v>3</v>
      </c>
      <c r="BB13">
        <v>553</v>
      </c>
    </row>
    <row r="14" spans="1:54" x14ac:dyDescent="0.35">
      <c r="A14" s="1" t="s">
        <v>343</v>
      </c>
      <c r="B14" s="1" t="s">
        <v>344</v>
      </c>
      <c r="C14" s="1" t="s">
        <v>66</v>
      </c>
      <c r="D14">
        <v>1</v>
      </c>
      <c r="E14">
        <v>1</v>
      </c>
      <c r="F14" s="2">
        <v>42935.49596064815</v>
      </c>
      <c r="G14" s="3">
        <v>42736</v>
      </c>
      <c r="H14" s="3">
        <v>42766</v>
      </c>
      <c r="I14" s="1" t="s">
        <v>67</v>
      </c>
      <c r="J14">
        <v>2727</v>
      </c>
      <c r="K14">
        <v>5831172727</v>
      </c>
      <c r="L14" s="1" t="s">
        <v>288</v>
      </c>
      <c r="M14" s="1" t="s">
        <v>69</v>
      </c>
      <c r="N14" s="1" t="s">
        <v>289</v>
      </c>
      <c r="O14" s="1" t="s">
        <v>70</v>
      </c>
      <c r="P14" s="1" t="s">
        <v>70</v>
      </c>
      <c r="Q14" s="1" t="s">
        <v>290</v>
      </c>
      <c r="R14">
        <v>58</v>
      </c>
      <c r="S14" s="1" t="s">
        <v>291</v>
      </c>
      <c r="T14" s="1" t="s">
        <v>292</v>
      </c>
      <c r="U14" s="1" t="s">
        <v>70</v>
      </c>
      <c r="V14" s="1" t="s">
        <v>345</v>
      </c>
      <c r="W14" s="1"/>
      <c r="X14" s="3"/>
      <c r="Z14" s="3"/>
      <c r="AA14" s="1"/>
      <c r="AB14" s="1"/>
      <c r="AC14" s="3"/>
      <c r="AD14" s="1"/>
      <c r="AE14" s="1"/>
      <c r="AF14" s="1"/>
      <c r="AH14" s="1"/>
      <c r="AM14" s="1"/>
      <c r="AN14" s="3"/>
      <c r="AP14" s="3"/>
      <c r="AQ14" s="1"/>
      <c r="AR14" s="1"/>
      <c r="AS14" s="3"/>
      <c r="AT14" s="1" t="s">
        <v>352</v>
      </c>
      <c r="AU14" s="1" t="s">
        <v>296</v>
      </c>
      <c r="AV14" s="1" t="s">
        <v>296</v>
      </c>
      <c r="AW14">
        <v>10</v>
      </c>
      <c r="AX14" s="1" t="s">
        <v>301</v>
      </c>
      <c r="AY14">
        <v>15</v>
      </c>
      <c r="AZ14">
        <v>150</v>
      </c>
      <c r="BA14">
        <v>3</v>
      </c>
      <c r="BB14">
        <v>553</v>
      </c>
    </row>
    <row r="15" spans="1:54" x14ac:dyDescent="0.35">
      <c r="A15" s="1" t="s">
        <v>343</v>
      </c>
      <c r="B15" s="1" t="s">
        <v>344</v>
      </c>
      <c r="C15" s="1" t="s">
        <v>66</v>
      </c>
      <c r="D15">
        <v>1</v>
      </c>
      <c r="E15">
        <v>1</v>
      </c>
      <c r="F15" s="2">
        <v>42935.49596064815</v>
      </c>
      <c r="G15" s="3">
        <v>42736</v>
      </c>
      <c r="H15" s="3">
        <v>42766</v>
      </c>
      <c r="I15" s="1" t="s">
        <v>67</v>
      </c>
      <c r="J15">
        <v>2727</v>
      </c>
      <c r="K15">
        <v>5831172727</v>
      </c>
      <c r="L15" s="1" t="s">
        <v>288</v>
      </c>
      <c r="M15" s="1" t="s">
        <v>69</v>
      </c>
      <c r="N15" s="1" t="s">
        <v>289</v>
      </c>
      <c r="O15" s="1" t="s">
        <v>70</v>
      </c>
      <c r="P15" s="1" t="s">
        <v>70</v>
      </c>
      <c r="Q15" s="1" t="s">
        <v>290</v>
      </c>
      <c r="R15">
        <v>58</v>
      </c>
      <c r="S15" s="1" t="s">
        <v>291</v>
      </c>
      <c r="T15" s="1" t="s">
        <v>292</v>
      </c>
      <c r="U15" s="1" t="s">
        <v>70</v>
      </c>
      <c r="V15" s="1" t="s">
        <v>345</v>
      </c>
      <c r="W15" s="1"/>
      <c r="X15" s="3"/>
      <c r="Z15" s="3"/>
      <c r="AA15" s="1"/>
      <c r="AB15" s="1"/>
      <c r="AC15" s="3"/>
      <c r="AD15" s="1"/>
      <c r="AE15" s="1"/>
      <c r="AF15" s="1"/>
      <c r="AH15" s="1"/>
      <c r="AM15" s="1"/>
      <c r="AN15" s="3"/>
      <c r="AP15" s="3"/>
      <c r="AQ15" s="1"/>
      <c r="AR15" s="1"/>
      <c r="AS15" s="3"/>
      <c r="AT15" s="1" t="s">
        <v>352</v>
      </c>
      <c r="AU15" s="1" t="s">
        <v>297</v>
      </c>
      <c r="AV15" s="1" t="s">
        <v>297</v>
      </c>
      <c r="AW15">
        <v>5</v>
      </c>
      <c r="AX15" s="1" t="s">
        <v>301</v>
      </c>
      <c r="AY15">
        <v>0</v>
      </c>
      <c r="AZ15">
        <v>0</v>
      </c>
      <c r="BA15">
        <v>3</v>
      </c>
      <c r="BB15">
        <v>553</v>
      </c>
    </row>
    <row r="16" spans="1:54" x14ac:dyDescent="0.35">
      <c r="A16" s="1" t="s">
        <v>343</v>
      </c>
      <c r="B16" s="1" t="s">
        <v>344</v>
      </c>
      <c r="C16" s="1" t="s">
        <v>66</v>
      </c>
      <c r="D16">
        <v>1</v>
      </c>
      <c r="E16">
        <v>1</v>
      </c>
      <c r="F16" s="2">
        <v>42935.49596064815</v>
      </c>
      <c r="G16" s="3">
        <v>42736</v>
      </c>
      <c r="H16" s="3">
        <v>42766</v>
      </c>
      <c r="I16" s="1" t="s">
        <v>67</v>
      </c>
      <c r="J16">
        <v>2727</v>
      </c>
      <c r="K16">
        <v>5831172727</v>
      </c>
      <c r="L16" s="1" t="s">
        <v>288</v>
      </c>
      <c r="M16" s="1" t="s">
        <v>69</v>
      </c>
      <c r="N16" s="1" t="s">
        <v>289</v>
      </c>
      <c r="O16" s="1" t="s">
        <v>70</v>
      </c>
      <c r="P16" s="1" t="s">
        <v>70</v>
      </c>
      <c r="Q16" s="1" t="s">
        <v>290</v>
      </c>
      <c r="R16">
        <v>58</v>
      </c>
      <c r="S16" s="1" t="s">
        <v>291</v>
      </c>
      <c r="T16" s="1" t="s">
        <v>292</v>
      </c>
      <c r="U16" s="1" t="s">
        <v>70</v>
      </c>
      <c r="V16" s="1" t="s">
        <v>345</v>
      </c>
      <c r="W16" s="1"/>
      <c r="X16" s="3"/>
      <c r="Z16" s="3"/>
      <c r="AA16" s="1"/>
      <c r="AB16" s="1"/>
      <c r="AC16" s="3"/>
      <c r="AD16" s="1"/>
      <c r="AE16" s="1"/>
      <c r="AF16" s="1"/>
      <c r="AH16" s="1"/>
      <c r="AM16" s="1"/>
      <c r="AN16" s="3"/>
      <c r="AP16" s="3"/>
      <c r="AQ16" s="1"/>
      <c r="AR16" s="1"/>
      <c r="AS16" s="3"/>
      <c r="AT16" s="1" t="s">
        <v>353</v>
      </c>
      <c r="AU16" s="1" t="s">
        <v>298</v>
      </c>
      <c r="AV16" s="1" t="s">
        <v>298</v>
      </c>
      <c r="AW16">
        <v>5</v>
      </c>
      <c r="AX16" s="1" t="s">
        <v>301</v>
      </c>
      <c r="AY16">
        <v>0</v>
      </c>
      <c r="AZ16">
        <v>0</v>
      </c>
      <c r="BA16">
        <v>3</v>
      </c>
      <c r="BB16">
        <v>553</v>
      </c>
    </row>
    <row r="17" spans="1:54" x14ac:dyDescent="0.35">
      <c r="A17" s="1" t="s">
        <v>343</v>
      </c>
      <c r="B17" s="1" t="s">
        <v>344</v>
      </c>
      <c r="C17" s="1" t="s">
        <v>66</v>
      </c>
      <c r="D17">
        <v>1</v>
      </c>
      <c r="E17">
        <v>1</v>
      </c>
      <c r="F17" s="2">
        <v>42935.49596064815</v>
      </c>
      <c r="G17" s="3">
        <v>42736</v>
      </c>
      <c r="H17" s="3">
        <v>42766</v>
      </c>
      <c r="I17" s="1" t="s">
        <v>67</v>
      </c>
      <c r="J17">
        <v>2727</v>
      </c>
      <c r="K17">
        <v>5831172727</v>
      </c>
      <c r="L17" s="1" t="s">
        <v>288</v>
      </c>
      <c r="M17" s="1" t="s">
        <v>69</v>
      </c>
      <c r="N17" s="1" t="s">
        <v>289</v>
      </c>
      <c r="O17" s="1" t="s">
        <v>70</v>
      </c>
      <c r="P17" s="1" t="s">
        <v>70</v>
      </c>
      <c r="Q17" s="1" t="s">
        <v>290</v>
      </c>
      <c r="R17">
        <v>58</v>
      </c>
      <c r="S17" s="1" t="s">
        <v>291</v>
      </c>
      <c r="T17" s="1" t="s">
        <v>292</v>
      </c>
      <c r="U17" s="1" t="s">
        <v>70</v>
      </c>
      <c r="V17" s="1" t="s">
        <v>345</v>
      </c>
      <c r="W17" s="1"/>
      <c r="X17" s="3"/>
      <c r="Z17" s="3"/>
      <c r="AA17" s="1"/>
      <c r="AB17" s="1"/>
      <c r="AC17" s="3"/>
      <c r="AD17" s="1"/>
      <c r="AE17" s="1"/>
      <c r="AF17" s="1"/>
      <c r="AH17" s="1"/>
      <c r="AM17" s="1"/>
      <c r="AN17" s="3"/>
      <c r="AP17" s="3"/>
      <c r="AQ17" s="1"/>
      <c r="AR17" s="1"/>
      <c r="AS17" s="3"/>
      <c r="AT17" s="1" t="s">
        <v>353</v>
      </c>
      <c r="AU17" s="1" t="s">
        <v>295</v>
      </c>
      <c r="AV17" s="1" t="s">
        <v>295</v>
      </c>
      <c r="AW17">
        <v>3</v>
      </c>
      <c r="AX17" s="1" t="s">
        <v>301</v>
      </c>
      <c r="AY17">
        <v>35</v>
      </c>
      <c r="AZ17">
        <v>105</v>
      </c>
      <c r="BA17">
        <v>3</v>
      </c>
      <c r="BB17">
        <v>553</v>
      </c>
    </row>
    <row r="18" spans="1:54" x14ac:dyDescent="0.35">
      <c r="A18" s="1" t="s">
        <v>343</v>
      </c>
      <c r="B18" s="1" t="s">
        <v>344</v>
      </c>
      <c r="C18" s="1" t="s">
        <v>66</v>
      </c>
      <c r="D18">
        <v>1</v>
      </c>
      <c r="E18">
        <v>1</v>
      </c>
      <c r="F18" s="2">
        <v>42935.49596064815</v>
      </c>
      <c r="G18" s="3">
        <v>42736</v>
      </c>
      <c r="H18" s="3">
        <v>42766</v>
      </c>
      <c r="I18" s="1" t="s">
        <v>67</v>
      </c>
      <c r="J18">
        <v>2727</v>
      </c>
      <c r="K18">
        <v>5831172727</v>
      </c>
      <c r="L18" s="1" t="s">
        <v>288</v>
      </c>
      <c r="M18" s="1" t="s">
        <v>69</v>
      </c>
      <c r="N18" s="1" t="s">
        <v>289</v>
      </c>
      <c r="O18" s="1" t="s">
        <v>70</v>
      </c>
      <c r="P18" s="1" t="s">
        <v>70</v>
      </c>
      <c r="Q18" s="1" t="s">
        <v>290</v>
      </c>
      <c r="R18">
        <v>58</v>
      </c>
      <c r="S18" s="1" t="s">
        <v>291</v>
      </c>
      <c r="T18" s="1" t="s">
        <v>292</v>
      </c>
      <c r="U18" s="1" t="s">
        <v>70</v>
      </c>
      <c r="V18" s="1" t="s">
        <v>345</v>
      </c>
      <c r="W18" s="1"/>
      <c r="X18" s="3"/>
      <c r="Z18" s="3"/>
      <c r="AA18" s="1"/>
      <c r="AB18" s="1"/>
      <c r="AC18" s="3"/>
      <c r="AD18" s="1"/>
      <c r="AE18" s="1"/>
      <c r="AF18" s="1"/>
      <c r="AH18" s="1"/>
      <c r="AM18" s="1"/>
      <c r="AN18" s="3"/>
      <c r="AP18" s="3"/>
      <c r="AQ18" s="1"/>
      <c r="AR18" s="1"/>
      <c r="AS18" s="3"/>
      <c r="AT18" s="1" t="s">
        <v>354</v>
      </c>
      <c r="AU18" s="1" t="s">
        <v>299</v>
      </c>
      <c r="AV18" s="1" t="s">
        <v>299</v>
      </c>
      <c r="AW18">
        <v>4</v>
      </c>
      <c r="AX18" s="1" t="s">
        <v>301</v>
      </c>
      <c r="AY18">
        <v>17</v>
      </c>
      <c r="AZ18">
        <v>68</v>
      </c>
      <c r="BA18">
        <v>3</v>
      </c>
      <c r="BB18">
        <v>553</v>
      </c>
    </row>
    <row r="19" spans="1:54" x14ac:dyDescent="0.35">
      <c r="A19" s="1" t="s">
        <v>343</v>
      </c>
      <c r="B19" s="1" t="s">
        <v>344</v>
      </c>
      <c r="C19" s="1" t="s">
        <v>66</v>
      </c>
      <c r="D19">
        <v>1</v>
      </c>
      <c r="E19">
        <v>1</v>
      </c>
      <c r="F19" s="2">
        <v>42935.49596064815</v>
      </c>
      <c r="G19" s="3">
        <v>42736</v>
      </c>
      <c r="H19" s="3">
        <v>42766</v>
      </c>
      <c r="I19" s="1" t="s">
        <v>67</v>
      </c>
      <c r="J19">
        <v>2727</v>
      </c>
      <c r="K19">
        <v>5831172727</v>
      </c>
      <c r="L19" s="1" t="s">
        <v>288</v>
      </c>
      <c r="M19" s="1" t="s">
        <v>69</v>
      </c>
      <c r="N19" s="1" t="s">
        <v>289</v>
      </c>
      <c r="O19" s="1" t="s">
        <v>70</v>
      </c>
      <c r="P19" s="1" t="s">
        <v>70</v>
      </c>
      <c r="Q19" s="1" t="s">
        <v>290</v>
      </c>
      <c r="R19">
        <v>58</v>
      </c>
      <c r="S19" s="1" t="s">
        <v>291</v>
      </c>
      <c r="T19" s="1" t="s">
        <v>292</v>
      </c>
      <c r="U19" s="1" t="s">
        <v>70</v>
      </c>
      <c r="V19" s="1" t="s">
        <v>345</v>
      </c>
      <c r="W19" s="1"/>
      <c r="X19" s="3"/>
      <c r="Z19" s="3"/>
      <c r="AA19" s="1"/>
      <c r="AB19" s="1"/>
      <c r="AC19" s="3"/>
      <c r="AD19" s="1"/>
      <c r="AE19" s="1"/>
      <c r="AF19" s="1"/>
      <c r="AH19" s="1"/>
      <c r="AM19" s="1"/>
      <c r="AN19" s="3"/>
      <c r="AP19" s="3"/>
      <c r="AQ19" s="1"/>
      <c r="AR19" s="1"/>
      <c r="AS19" s="3"/>
      <c r="AT19" s="1" t="s">
        <v>354</v>
      </c>
      <c r="AU19" s="1" t="s">
        <v>300</v>
      </c>
      <c r="AV19" s="1" t="s">
        <v>300</v>
      </c>
      <c r="AW19">
        <v>5</v>
      </c>
      <c r="AX19" s="1" t="s">
        <v>301</v>
      </c>
      <c r="AY19">
        <v>11</v>
      </c>
      <c r="AZ19">
        <v>55</v>
      </c>
      <c r="BA19">
        <v>3</v>
      </c>
      <c r="BB19">
        <v>553</v>
      </c>
    </row>
    <row r="20" spans="1:54" x14ac:dyDescent="0.35">
      <c r="A20" s="1" t="s">
        <v>343</v>
      </c>
      <c r="B20" s="1" t="s">
        <v>344</v>
      </c>
      <c r="C20" s="1" t="s">
        <v>66</v>
      </c>
      <c r="D20">
        <v>1</v>
      </c>
      <c r="E20">
        <v>1</v>
      </c>
      <c r="F20" s="2">
        <v>42935.49596064815</v>
      </c>
      <c r="G20" s="3">
        <v>42736</v>
      </c>
      <c r="H20" s="3">
        <v>42766</v>
      </c>
      <c r="I20" s="1" t="s">
        <v>67</v>
      </c>
      <c r="J20">
        <v>2727</v>
      </c>
      <c r="K20">
        <v>5831172727</v>
      </c>
      <c r="L20" s="1" t="s">
        <v>288</v>
      </c>
      <c r="M20" s="1" t="s">
        <v>69</v>
      </c>
      <c r="N20" s="1" t="s">
        <v>289</v>
      </c>
      <c r="O20" s="1" t="s">
        <v>70</v>
      </c>
      <c r="P20" s="1" t="s">
        <v>70</v>
      </c>
      <c r="Q20" s="1" t="s">
        <v>290</v>
      </c>
      <c r="R20">
        <v>58</v>
      </c>
      <c r="S20" s="1" t="s">
        <v>291</v>
      </c>
      <c r="T20" s="1" t="s">
        <v>292</v>
      </c>
      <c r="U20" s="1" t="s">
        <v>70</v>
      </c>
      <c r="V20" s="1" t="s">
        <v>345</v>
      </c>
      <c r="W20" s="1"/>
      <c r="X20" s="3"/>
      <c r="Z20" s="3"/>
      <c r="AA20" s="1"/>
      <c r="AB20" s="1"/>
      <c r="AC20" s="3"/>
      <c r="AD20" s="1"/>
      <c r="AE20" s="1"/>
      <c r="AF20" s="1"/>
      <c r="AH20" s="1"/>
      <c r="AM20" s="1"/>
      <c r="AN20" s="3"/>
      <c r="AP20" s="3"/>
      <c r="AQ20" s="1"/>
      <c r="AR20" s="1"/>
      <c r="AS20" s="3"/>
      <c r="AT20" s="1" t="s">
        <v>354</v>
      </c>
      <c r="AU20" s="1" t="s">
        <v>298</v>
      </c>
      <c r="AV20" s="1" t="s">
        <v>298</v>
      </c>
      <c r="AW20">
        <v>10</v>
      </c>
      <c r="AX20" s="1" t="s">
        <v>301</v>
      </c>
      <c r="AY20">
        <v>0</v>
      </c>
      <c r="AZ20">
        <v>0</v>
      </c>
      <c r="BA20">
        <v>3</v>
      </c>
      <c r="BB20">
        <v>553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workbookViewId="0">
      <selection activeCell="D17" sqref="D17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3.6328125" bestFit="1" customWidth="1"/>
    <col min="18" max="18" width="17.26953125" bestFit="1" customWidth="1"/>
    <col min="19" max="19" width="17.90625" bestFit="1" customWidth="1"/>
    <col min="20" max="20" width="12.08984375" bestFit="1" customWidth="1"/>
    <col min="21" max="21" width="29" bestFit="1" customWidth="1"/>
    <col min="22" max="22" width="21.36328125" bestFit="1" customWidth="1"/>
    <col min="23" max="23" width="18.81640625" bestFit="1" customWidth="1"/>
    <col min="24" max="24" width="5.81640625" bestFit="1" customWidth="1"/>
    <col min="25" max="25" width="19" bestFit="1" customWidth="1"/>
    <col min="26" max="26" width="17.6328125" bestFit="1" customWidth="1"/>
    <col min="27" max="27" width="20.54296875" bestFit="1" customWidth="1"/>
    <col min="28" max="28" width="17.36328125" bestFit="1" customWidth="1"/>
    <col min="29" max="29" width="19" bestFit="1" customWidth="1"/>
    <col min="30" max="31" width="18.1796875" bestFit="1" customWidth="1"/>
    <col min="32" max="32" width="18.90625" bestFit="1" customWidth="1"/>
    <col min="33" max="33" width="16.54296875" bestFit="1" customWidth="1"/>
  </cols>
  <sheetData>
    <row r="1" spans="1:33" x14ac:dyDescent="0.35">
      <c r="A1" t="s">
        <v>355</v>
      </c>
      <c r="B1" t="s">
        <v>1</v>
      </c>
      <c r="C1" t="s">
        <v>2</v>
      </c>
      <c r="D1" t="s">
        <v>356</v>
      </c>
      <c r="E1" t="s">
        <v>357</v>
      </c>
      <c r="F1" t="s">
        <v>358</v>
      </c>
      <c r="G1" t="s">
        <v>359</v>
      </c>
      <c r="H1" t="s">
        <v>360</v>
      </c>
      <c r="I1" t="s">
        <v>361</v>
      </c>
      <c r="J1" t="s">
        <v>362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363</v>
      </c>
      <c r="V1" t="s">
        <v>364</v>
      </c>
      <c r="W1" t="s">
        <v>365</v>
      </c>
      <c r="X1" t="s">
        <v>20</v>
      </c>
      <c r="Y1" t="s">
        <v>366</v>
      </c>
      <c r="Z1" t="s">
        <v>367</v>
      </c>
      <c r="AA1" t="s">
        <v>368</v>
      </c>
      <c r="AB1" t="s">
        <v>369</v>
      </c>
      <c r="AC1" t="s">
        <v>370</v>
      </c>
      <c r="AD1" t="s">
        <v>371</v>
      </c>
      <c r="AE1" t="s">
        <v>372</v>
      </c>
      <c r="AF1" t="s">
        <v>373</v>
      </c>
      <c r="AG1" t="s">
        <v>374</v>
      </c>
    </row>
    <row r="2" spans="1:33" x14ac:dyDescent="0.35">
      <c r="A2" s="1" t="s">
        <v>375</v>
      </c>
      <c r="B2" s="1" t="s">
        <v>376</v>
      </c>
      <c r="C2" s="1" t="s">
        <v>66</v>
      </c>
      <c r="D2">
        <v>1</v>
      </c>
      <c r="E2">
        <v>1</v>
      </c>
      <c r="F2" s="2">
        <v>42935.497337962966</v>
      </c>
      <c r="G2" s="3">
        <v>42736</v>
      </c>
      <c r="H2" s="3">
        <v>42766</v>
      </c>
      <c r="I2" s="1" t="s">
        <v>67</v>
      </c>
      <c r="J2">
        <v>2727</v>
      </c>
      <c r="K2">
        <v>5831172727</v>
      </c>
      <c r="L2" s="1" t="s">
        <v>68</v>
      </c>
      <c r="M2" s="1" t="s">
        <v>69</v>
      </c>
      <c r="N2" s="1" t="s">
        <v>70</v>
      </c>
      <c r="O2" s="1" t="s">
        <v>70</v>
      </c>
      <c r="P2" s="1" t="s">
        <v>70</v>
      </c>
      <c r="Q2" s="1" t="s">
        <v>70</v>
      </c>
      <c r="R2" s="1" t="s">
        <v>70</v>
      </c>
      <c r="S2" s="1" t="s">
        <v>70</v>
      </c>
      <c r="T2" s="1" t="s">
        <v>70</v>
      </c>
      <c r="U2" s="1" t="s">
        <v>377</v>
      </c>
      <c r="V2">
        <v>0</v>
      </c>
      <c r="W2">
        <v>-6238.8</v>
      </c>
      <c r="X2" s="1" t="s">
        <v>71</v>
      </c>
      <c r="Y2">
        <v>1</v>
      </c>
      <c r="Z2" s="3">
        <v>42766</v>
      </c>
      <c r="AA2" s="1" t="s">
        <v>120</v>
      </c>
      <c r="AB2" s="1" t="s">
        <v>159</v>
      </c>
      <c r="AC2">
        <v>1377.6</v>
      </c>
      <c r="AD2">
        <v>1377.6</v>
      </c>
      <c r="AE2">
        <v>4</v>
      </c>
      <c r="AF2">
        <v>-7616.4</v>
      </c>
      <c r="AG2">
        <v>1377.6</v>
      </c>
    </row>
    <row r="3" spans="1:33" x14ac:dyDescent="0.35">
      <c r="A3" s="1" t="s">
        <v>375</v>
      </c>
      <c r="B3" s="1" t="s">
        <v>376</v>
      </c>
      <c r="C3" s="1" t="s">
        <v>66</v>
      </c>
      <c r="D3">
        <v>1</v>
      </c>
      <c r="E3">
        <v>1</v>
      </c>
      <c r="F3" s="2">
        <v>42935.497337962966</v>
      </c>
      <c r="G3" s="3">
        <v>42736</v>
      </c>
      <c r="H3" s="3">
        <v>42766</v>
      </c>
      <c r="I3" s="1" t="s">
        <v>67</v>
      </c>
      <c r="J3">
        <v>2727</v>
      </c>
      <c r="K3">
        <v>5831172727</v>
      </c>
      <c r="L3" s="1" t="s">
        <v>68</v>
      </c>
      <c r="M3" s="1" t="s">
        <v>69</v>
      </c>
      <c r="N3" s="1" t="s">
        <v>70</v>
      </c>
      <c r="O3" s="1" t="s">
        <v>70</v>
      </c>
      <c r="P3" s="1" t="s">
        <v>70</v>
      </c>
      <c r="Q3" s="1" t="s">
        <v>70</v>
      </c>
      <c r="R3" s="1" t="s">
        <v>70</v>
      </c>
      <c r="S3" s="1" t="s">
        <v>70</v>
      </c>
      <c r="T3" s="1" t="s">
        <v>70</v>
      </c>
      <c r="U3" s="1" t="s">
        <v>377</v>
      </c>
      <c r="V3">
        <v>0</v>
      </c>
      <c r="W3">
        <v>-6238.8</v>
      </c>
      <c r="X3" s="1" t="s">
        <v>71</v>
      </c>
      <c r="Y3">
        <v>2</v>
      </c>
      <c r="Z3" s="3">
        <v>42766</v>
      </c>
      <c r="AA3" s="1" t="s">
        <v>122</v>
      </c>
      <c r="AB3" s="1" t="s">
        <v>159</v>
      </c>
      <c r="AC3">
        <v>-4034.4</v>
      </c>
      <c r="AD3">
        <v>-2656.8</v>
      </c>
      <c r="AE3">
        <v>4</v>
      </c>
      <c r="AF3">
        <v>-7616.4</v>
      </c>
      <c r="AG3">
        <v>1377.6</v>
      </c>
    </row>
    <row r="4" spans="1:33" x14ac:dyDescent="0.35">
      <c r="A4" s="1" t="s">
        <v>375</v>
      </c>
      <c r="B4" s="1" t="s">
        <v>376</v>
      </c>
      <c r="C4" s="1" t="s">
        <v>66</v>
      </c>
      <c r="D4">
        <v>1</v>
      </c>
      <c r="E4">
        <v>1</v>
      </c>
      <c r="F4" s="2">
        <v>42935.497337962966</v>
      </c>
      <c r="G4" s="3">
        <v>42736</v>
      </c>
      <c r="H4" s="3">
        <v>42766</v>
      </c>
      <c r="I4" s="1" t="s">
        <v>67</v>
      </c>
      <c r="J4">
        <v>2727</v>
      </c>
      <c r="K4">
        <v>5831172727</v>
      </c>
      <c r="L4" s="1" t="s">
        <v>68</v>
      </c>
      <c r="M4" s="1" t="s">
        <v>69</v>
      </c>
      <c r="N4" s="1" t="s">
        <v>70</v>
      </c>
      <c r="O4" s="1" t="s">
        <v>70</v>
      </c>
      <c r="P4" s="1" t="s">
        <v>70</v>
      </c>
      <c r="Q4" s="1" t="s">
        <v>70</v>
      </c>
      <c r="R4" s="1" t="s">
        <v>70</v>
      </c>
      <c r="S4" s="1" t="s">
        <v>70</v>
      </c>
      <c r="T4" s="1" t="s">
        <v>70</v>
      </c>
      <c r="U4" s="1" t="s">
        <v>377</v>
      </c>
      <c r="V4">
        <v>0</v>
      </c>
      <c r="W4">
        <v>-6238.8</v>
      </c>
      <c r="X4" s="1" t="s">
        <v>71</v>
      </c>
      <c r="Y4">
        <v>3</v>
      </c>
      <c r="Z4" s="3">
        <v>42766</v>
      </c>
      <c r="AA4" s="1" t="s">
        <v>123</v>
      </c>
      <c r="AB4" s="1" t="s">
        <v>159</v>
      </c>
      <c r="AC4">
        <v>-3567</v>
      </c>
      <c r="AD4">
        <v>-6223.8</v>
      </c>
      <c r="AE4">
        <v>4</v>
      </c>
      <c r="AF4">
        <v>-7616.4</v>
      </c>
      <c r="AG4">
        <v>1377.6</v>
      </c>
    </row>
    <row r="5" spans="1:33" x14ac:dyDescent="0.35">
      <c r="A5" s="1" t="s">
        <v>375</v>
      </c>
      <c r="B5" s="1" t="s">
        <v>376</v>
      </c>
      <c r="C5" s="1" t="s">
        <v>66</v>
      </c>
      <c r="D5">
        <v>1</v>
      </c>
      <c r="E5">
        <v>1</v>
      </c>
      <c r="F5" s="2">
        <v>42935.497337962966</v>
      </c>
      <c r="G5" s="3">
        <v>42736</v>
      </c>
      <c r="H5" s="3">
        <v>42766</v>
      </c>
      <c r="I5" s="1" t="s">
        <v>67</v>
      </c>
      <c r="J5">
        <v>2727</v>
      </c>
      <c r="K5">
        <v>5831172727</v>
      </c>
      <c r="L5" s="1" t="s">
        <v>68</v>
      </c>
      <c r="M5" s="1" t="s">
        <v>69</v>
      </c>
      <c r="N5" s="1" t="s">
        <v>70</v>
      </c>
      <c r="O5" s="1" t="s">
        <v>70</v>
      </c>
      <c r="P5" s="1" t="s">
        <v>70</v>
      </c>
      <c r="Q5" s="1" t="s">
        <v>70</v>
      </c>
      <c r="R5" s="1" t="s">
        <v>70</v>
      </c>
      <c r="S5" s="1" t="s">
        <v>70</v>
      </c>
      <c r="T5" s="1" t="s">
        <v>70</v>
      </c>
      <c r="U5" s="1" t="s">
        <v>377</v>
      </c>
      <c r="V5">
        <v>0</v>
      </c>
      <c r="W5">
        <v>-6238.8</v>
      </c>
      <c r="X5" s="1" t="s">
        <v>71</v>
      </c>
      <c r="Y5">
        <v>4</v>
      </c>
      <c r="Z5" s="3">
        <v>42766</v>
      </c>
      <c r="AA5" s="1" t="s">
        <v>70</v>
      </c>
      <c r="AB5" s="1" t="s">
        <v>159</v>
      </c>
      <c r="AC5">
        <v>-15</v>
      </c>
      <c r="AD5">
        <v>-6238.8</v>
      </c>
      <c r="AE5">
        <v>4</v>
      </c>
      <c r="AF5">
        <v>-7616.4</v>
      </c>
      <c r="AG5">
        <v>1377.6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K16" sqref="K16"/>
    </sheetView>
  </sheetViews>
  <sheetFormatPr defaultRowHeight="14.5" x14ac:dyDescent="0.35"/>
  <cols>
    <col min="1" max="1" width="11.08984375" customWidth="1"/>
    <col min="2" max="2" width="10" customWidth="1"/>
    <col min="3" max="3" width="14.26953125" customWidth="1"/>
    <col min="4" max="4" width="14.453125" style="25" customWidth="1"/>
    <col min="5" max="5" width="16.26953125" customWidth="1"/>
    <col min="6" max="6" width="17.90625" customWidth="1"/>
    <col min="7" max="7" width="1.6328125" style="25" customWidth="1"/>
    <col min="8" max="8" width="12.36328125" customWidth="1"/>
    <col min="9" max="9" width="11.6328125" customWidth="1"/>
    <col min="10" max="10" width="8.7265625" style="25"/>
    <col min="11" max="11" width="13.6328125" customWidth="1"/>
    <col min="12" max="12" width="11.36328125" customWidth="1"/>
    <col min="13" max="13" width="9.36328125" style="25" customWidth="1"/>
    <col min="14" max="14" width="18.81640625" bestFit="1" customWidth="1"/>
    <col min="15" max="15" width="18.90625" bestFit="1" customWidth="1"/>
    <col min="16" max="16" width="8.7265625" style="25"/>
  </cols>
  <sheetData>
    <row r="1" spans="1:16" s="18" customFormat="1" ht="19" thickBot="1" x14ac:dyDescent="0.5">
      <c r="A1" s="36" t="s">
        <v>64</v>
      </c>
      <c r="B1" s="37"/>
      <c r="C1" s="37"/>
      <c r="D1" s="38"/>
      <c r="E1" s="39" t="s">
        <v>227</v>
      </c>
      <c r="F1" s="37"/>
      <c r="G1" s="40"/>
      <c r="H1" s="36" t="s">
        <v>286</v>
      </c>
      <c r="I1" s="37"/>
      <c r="J1" s="38"/>
      <c r="K1" s="39" t="s">
        <v>343</v>
      </c>
      <c r="L1" s="37"/>
      <c r="M1" s="37"/>
      <c r="N1" s="37" t="s">
        <v>375</v>
      </c>
      <c r="O1" s="37"/>
      <c r="P1" s="38"/>
    </row>
    <row r="2" spans="1:16" x14ac:dyDescent="0.35">
      <c r="A2" s="13" t="s">
        <v>6</v>
      </c>
      <c r="B2" s="20">
        <v>42736</v>
      </c>
      <c r="D2" s="23"/>
      <c r="E2" s="6"/>
      <c r="F2" s="6"/>
      <c r="G2" s="23"/>
      <c r="H2" s="6"/>
      <c r="I2" s="6"/>
      <c r="J2" s="23"/>
      <c r="K2" s="6"/>
      <c r="L2" s="6"/>
      <c r="M2" s="23"/>
      <c r="N2" s="29" t="s">
        <v>364</v>
      </c>
      <c r="O2" s="19">
        <v>0</v>
      </c>
      <c r="P2" s="23"/>
    </row>
    <row r="3" spans="1:16" x14ac:dyDescent="0.35">
      <c r="A3" s="13" t="s">
        <v>7</v>
      </c>
      <c r="B3" s="20">
        <v>42766</v>
      </c>
      <c r="D3" s="23"/>
      <c r="E3" s="6"/>
      <c r="F3" s="6"/>
      <c r="G3" s="23"/>
      <c r="H3" s="6"/>
      <c r="I3" s="6"/>
      <c r="J3" s="23"/>
      <c r="K3" s="6"/>
      <c r="L3" s="6"/>
      <c r="M3" s="23"/>
      <c r="N3" s="30" t="s">
        <v>365</v>
      </c>
      <c r="O3" s="15">
        <v>-6238.8</v>
      </c>
      <c r="P3" s="23"/>
    </row>
    <row r="4" spans="1:16" x14ac:dyDescent="0.35">
      <c r="A4" s="6"/>
      <c r="B4" s="6"/>
      <c r="C4" s="6"/>
      <c r="D4" s="23"/>
      <c r="E4" s="6"/>
      <c r="F4" s="6"/>
      <c r="G4" s="23"/>
      <c r="H4" s="6"/>
      <c r="I4" s="6"/>
      <c r="J4" s="23"/>
      <c r="K4" s="6"/>
      <c r="L4" s="6"/>
      <c r="M4" s="23"/>
      <c r="N4" s="6"/>
      <c r="O4" s="6"/>
      <c r="P4" s="23"/>
    </row>
    <row r="5" spans="1:16" x14ac:dyDescent="0.35">
      <c r="A5" s="7" t="s">
        <v>26</v>
      </c>
      <c r="B5" s="7" t="s">
        <v>37</v>
      </c>
      <c r="C5" s="7" t="s">
        <v>31</v>
      </c>
      <c r="D5" s="8" t="s">
        <v>32</v>
      </c>
      <c r="E5" s="21" t="s">
        <v>213</v>
      </c>
      <c r="F5" s="8" t="s">
        <v>226</v>
      </c>
      <c r="H5" s="21" t="s">
        <v>247</v>
      </c>
      <c r="I5" s="7" t="s">
        <v>248</v>
      </c>
      <c r="J5" s="31" t="s">
        <v>380</v>
      </c>
      <c r="K5" s="21" t="s">
        <v>313</v>
      </c>
      <c r="L5" s="8" t="s">
        <v>329</v>
      </c>
      <c r="M5" s="31" t="s">
        <v>381</v>
      </c>
      <c r="N5" s="21" t="s">
        <v>374</v>
      </c>
      <c r="O5" s="8" t="s">
        <v>373</v>
      </c>
    </row>
    <row r="6" spans="1:16" x14ac:dyDescent="0.35">
      <c r="A6" s="4">
        <v>100</v>
      </c>
      <c r="B6" s="4" t="s">
        <v>379</v>
      </c>
      <c r="C6" s="4">
        <v>0</v>
      </c>
      <c r="D6" s="9">
        <v>0</v>
      </c>
      <c r="E6" s="22">
        <v>866.7</v>
      </c>
      <c r="F6" s="14">
        <v>1985.4</v>
      </c>
      <c r="H6" s="26">
        <v>970</v>
      </c>
      <c r="I6" s="9">
        <v>223.1</v>
      </c>
      <c r="J6" s="25">
        <f>SUM(H6:H17)</f>
        <v>3610</v>
      </c>
      <c r="K6" s="26">
        <v>3280</v>
      </c>
      <c r="L6" s="9" t="s">
        <v>379</v>
      </c>
      <c r="M6" s="25">
        <f>SUM(K6:K13)</f>
        <v>10330</v>
      </c>
      <c r="N6" s="26">
        <v>1377.6</v>
      </c>
      <c r="O6" s="9">
        <v>-7616.4</v>
      </c>
    </row>
    <row r="7" spans="1:16" x14ac:dyDescent="0.35">
      <c r="A7" s="4">
        <v>130</v>
      </c>
      <c r="B7" s="4" t="s">
        <v>379</v>
      </c>
      <c r="C7" s="4">
        <v>1377.6</v>
      </c>
      <c r="D7" s="9">
        <v>7616.4</v>
      </c>
      <c r="H7" s="26">
        <v>1120</v>
      </c>
      <c r="I7" s="9">
        <v>257.60000000000002</v>
      </c>
      <c r="J7" s="25">
        <f>SUM(I6:I21)</f>
        <v>830.30000000000007</v>
      </c>
      <c r="K7" s="26">
        <v>7050</v>
      </c>
      <c r="L7" s="9" t="s">
        <v>379</v>
      </c>
      <c r="M7" s="25">
        <f>SUM(L6:L14)</f>
        <v>553</v>
      </c>
      <c r="N7" s="22" t="s">
        <v>378</v>
      </c>
      <c r="O7" s="12"/>
    </row>
    <row r="8" spans="1:16" x14ac:dyDescent="0.35">
      <c r="A8" s="4">
        <v>201</v>
      </c>
      <c r="B8" s="4" t="s">
        <v>130</v>
      </c>
      <c r="C8" s="4">
        <v>3554.1</v>
      </c>
      <c r="D8" s="9">
        <v>0</v>
      </c>
      <c r="H8" s="22">
        <v>1520</v>
      </c>
      <c r="I8" s="14">
        <v>349.6</v>
      </c>
      <c r="K8" s="26" t="s">
        <v>379</v>
      </c>
      <c r="L8" s="9">
        <v>105</v>
      </c>
    </row>
    <row r="9" spans="1:16" x14ac:dyDescent="0.35">
      <c r="A9" s="5">
        <v>201</v>
      </c>
      <c r="B9" s="4" t="s">
        <v>131</v>
      </c>
      <c r="C9" s="4">
        <v>1377.6</v>
      </c>
      <c r="D9" s="9">
        <v>1377.6</v>
      </c>
      <c r="K9" s="27"/>
      <c r="L9" s="16">
        <v>123</v>
      </c>
    </row>
    <row r="10" spans="1:16" x14ac:dyDescent="0.35">
      <c r="A10" s="4">
        <v>202</v>
      </c>
      <c r="B10" s="4" t="s">
        <v>132</v>
      </c>
      <c r="C10" s="4">
        <v>0</v>
      </c>
      <c r="D10" s="9">
        <v>7614</v>
      </c>
      <c r="K10" s="27"/>
      <c r="L10" s="16">
        <v>325</v>
      </c>
    </row>
    <row r="11" spans="1:16" x14ac:dyDescent="0.35">
      <c r="A11" s="5">
        <v>202</v>
      </c>
      <c r="B11" s="4" t="s">
        <v>133</v>
      </c>
      <c r="C11" s="4">
        <v>4034.4</v>
      </c>
      <c r="D11" s="9">
        <v>4034.4</v>
      </c>
      <c r="K11" s="28"/>
      <c r="L11" s="17" t="s">
        <v>379</v>
      </c>
    </row>
    <row r="12" spans="1:16" x14ac:dyDescent="0.35">
      <c r="A12" s="5">
        <v>202</v>
      </c>
      <c r="B12" s="4" t="s">
        <v>134</v>
      </c>
      <c r="C12" s="4">
        <v>3567</v>
      </c>
      <c r="D12" s="9">
        <v>3567</v>
      </c>
    </row>
    <row r="13" spans="1:16" x14ac:dyDescent="0.35">
      <c r="A13" s="4">
        <v>221</v>
      </c>
      <c r="B13" s="4" t="s">
        <v>135</v>
      </c>
      <c r="C13" s="4">
        <v>0</v>
      </c>
      <c r="D13" s="9">
        <v>866.7</v>
      </c>
    </row>
    <row r="14" spans="1:16" x14ac:dyDescent="0.35">
      <c r="A14" s="5">
        <v>221</v>
      </c>
      <c r="B14" s="4" t="s">
        <v>136</v>
      </c>
      <c r="C14" s="4">
        <v>1985.4</v>
      </c>
      <c r="D14" s="9">
        <v>0</v>
      </c>
    </row>
    <row r="15" spans="1:16" x14ac:dyDescent="0.35">
      <c r="A15" s="4">
        <v>302</v>
      </c>
      <c r="B15" s="4" t="s">
        <v>137</v>
      </c>
      <c r="C15" s="4">
        <v>10330</v>
      </c>
      <c r="D15" s="9">
        <v>10330</v>
      </c>
    </row>
    <row r="16" spans="1:16" x14ac:dyDescent="0.35">
      <c r="A16" s="4">
        <v>330</v>
      </c>
      <c r="B16" s="4" t="s">
        <v>379</v>
      </c>
      <c r="C16" s="4">
        <v>10330</v>
      </c>
      <c r="D16" s="9">
        <v>553</v>
      </c>
    </row>
    <row r="17" spans="1:4" x14ac:dyDescent="0.35">
      <c r="A17" s="4">
        <v>403</v>
      </c>
      <c r="B17" s="4" t="s">
        <v>135</v>
      </c>
      <c r="C17" s="4">
        <v>2900</v>
      </c>
      <c r="D17" s="9">
        <v>0</v>
      </c>
    </row>
    <row r="18" spans="1:4" x14ac:dyDescent="0.35">
      <c r="A18" s="5">
        <v>403</v>
      </c>
      <c r="B18" s="4" t="s">
        <v>136</v>
      </c>
      <c r="C18" s="4">
        <v>15</v>
      </c>
      <c r="D18" s="9">
        <v>0</v>
      </c>
    </row>
    <row r="19" spans="1:4" x14ac:dyDescent="0.35">
      <c r="A19" s="4">
        <v>731</v>
      </c>
      <c r="B19" s="4" t="s">
        <v>136</v>
      </c>
      <c r="C19" s="4">
        <v>0</v>
      </c>
      <c r="D19" s="9">
        <v>4065</v>
      </c>
    </row>
    <row r="20" spans="1:4" x14ac:dyDescent="0.35">
      <c r="A20" s="4">
        <v>741</v>
      </c>
      <c r="B20" s="4" t="s">
        <v>136</v>
      </c>
      <c r="C20" s="4">
        <v>553</v>
      </c>
      <c r="D20" s="9">
        <v>0</v>
      </c>
    </row>
    <row r="21" spans="1:4" x14ac:dyDescent="0.35">
      <c r="A21" s="4">
        <v>801</v>
      </c>
      <c r="B21" s="4" t="s">
        <v>379</v>
      </c>
      <c r="C21" s="4">
        <v>0</v>
      </c>
      <c r="D21" s="9">
        <v>0</v>
      </c>
    </row>
    <row r="22" spans="1:4" x14ac:dyDescent="0.35">
      <c r="A22" s="4" t="s">
        <v>379</v>
      </c>
      <c r="B22" s="4" t="s">
        <v>379</v>
      </c>
      <c r="C22" s="4" t="s">
        <v>379</v>
      </c>
      <c r="D22" s="9" t="s">
        <v>379</v>
      </c>
    </row>
    <row r="23" spans="1:4" x14ac:dyDescent="0.35">
      <c r="A23" s="10" t="s">
        <v>378</v>
      </c>
      <c r="B23" s="11"/>
      <c r="C23" s="11"/>
      <c r="D23" s="24"/>
    </row>
  </sheetData>
  <mergeCells count="5">
    <mergeCell ref="A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horizontalDpi="4294967292" verticalDpi="0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workbookViewId="0">
      <selection activeCell="C14" sqref="C14"/>
    </sheetView>
  </sheetViews>
  <sheetFormatPr defaultRowHeight="14.5" x14ac:dyDescent="0.35"/>
  <sheetData>
    <row r="1" spans="1:6" x14ac:dyDescent="0.35">
      <c r="B1" s="34" t="s">
        <v>385</v>
      </c>
      <c r="C1" s="34" t="s">
        <v>391</v>
      </c>
      <c r="D1" s="34" t="s">
        <v>392</v>
      </c>
      <c r="E1" s="34" t="s">
        <v>393</v>
      </c>
      <c r="F1" s="34" t="s">
        <v>394</v>
      </c>
    </row>
    <row r="2" spans="1:6" x14ac:dyDescent="0.35">
      <c r="A2" s="35" t="s">
        <v>64</v>
      </c>
      <c r="B2" s="33" t="s">
        <v>386</v>
      </c>
      <c r="C2" s="33" t="s">
        <v>395</v>
      </c>
      <c r="D2" s="33" t="s">
        <v>400</v>
      </c>
      <c r="E2" s="33" t="s">
        <v>405</v>
      </c>
      <c r="F2" s="33" t="s">
        <v>410</v>
      </c>
    </row>
    <row r="3" spans="1:6" x14ac:dyDescent="0.35">
      <c r="A3" s="35" t="s">
        <v>227</v>
      </c>
      <c r="B3" s="33" t="s">
        <v>387</v>
      </c>
      <c r="C3" s="33" t="s">
        <v>396</v>
      </c>
      <c r="D3" s="33" t="s">
        <v>401</v>
      </c>
      <c r="E3" s="33" t="s">
        <v>406</v>
      </c>
      <c r="F3" s="33" t="s">
        <v>411</v>
      </c>
    </row>
    <row r="4" spans="1:6" x14ac:dyDescent="0.35">
      <c r="A4" s="35" t="s">
        <v>286</v>
      </c>
      <c r="B4" s="33" t="s">
        <v>388</v>
      </c>
      <c r="C4" s="33" t="s">
        <v>397</v>
      </c>
      <c r="D4" s="33" t="s">
        <v>402</v>
      </c>
      <c r="E4" s="33" t="s">
        <v>407</v>
      </c>
      <c r="F4" s="33" t="s">
        <v>412</v>
      </c>
    </row>
    <row r="5" spans="1:6" x14ac:dyDescent="0.35">
      <c r="A5" s="35" t="s">
        <v>343</v>
      </c>
      <c r="B5" s="33" t="s">
        <v>389</v>
      </c>
      <c r="C5" s="33" t="s">
        <v>398</v>
      </c>
      <c r="D5" s="33" t="s">
        <v>403</v>
      </c>
      <c r="E5" s="33" t="s">
        <v>408</v>
      </c>
      <c r="F5" s="33" t="s">
        <v>413</v>
      </c>
    </row>
    <row r="6" spans="1:6" x14ac:dyDescent="0.35">
      <c r="A6" s="35" t="s">
        <v>375</v>
      </c>
      <c r="B6" s="33" t="s">
        <v>390</v>
      </c>
      <c r="C6" s="33" t="s">
        <v>399</v>
      </c>
      <c r="D6" s="33" t="s">
        <v>404</v>
      </c>
      <c r="E6" s="33" t="s">
        <v>409</v>
      </c>
      <c r="F6" s="33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start</vt:lpstr>
      <vt:lpstr>JPK_KR_01</vt:lpstr>
      <vt:lpstr>JPK_VAT_01</vt:lpstr>
      <vt:lpstr>JPK_FA_01</vt:lpstr>
      <vt:lpstr>JPK_MAG_01</vt:lpstr>
      <vt:lpstr>JPK_WB_01</vt:lpstr>
      <vt:lpstr>analiza_01</vt:lpstr>
      <vt:lpstr>opisy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Chomuszko, Magdalena</dc:creator>
  <cp:lastModifiedBy>Chomuszko, Magdalena</cp:lastModifiedBy>
  <dcterms:created xsi:type="dcterms:W3CDTF">2017-07-19T07:59:54Z</dcterms:created>
  <dcterms:modified xsi:type="dcterms:W3CDTF">2017-07-19T14:59:08Z</dcterms:modified>
</cp:coreProperties>
</file>